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526"/>
  <workbookPr/>
  <mc:AlternateContent xmlns:mc="http://schemas.openxmlformats.org/markup-compatibility/2006">
    <mc:Choice Requires="x15">
      <x15ac:absPath xmlns:x15ac="http://schemas.microsoft.com/office/spreadsheetml/2010/11/ac" url="D:\Excel\sales analytics\"/>
    </mc:Choice>
  </mc:AlternateContent>
  <xr:revisionPtr revIDLastSave="0" documentId="13_ncr:1_{78969F09-B410-4732-9936-071CC8F73896}" xr6:coauthVersionLast="47" xr6:coauthVersionMax="47" xr10:uidLastSave="{00000000-0000-0000-0000-000000000000}"/>
  <bookViews>
    <workbookView xWindow="-108" yWindow="-108" windowWidth="23256" windowHeight="12456" firstSheet="3" activeTab="6" xr2:uid="{00000000-000D-0000-FFFF-FFFF00000000}"/>
  </bookViews>
  <sheets>
    <sheet name="customer performance report" sheetId="1" r:id="rId1"/>
    <sheet name="market performance vs target" sheetId="3" r:id="rId2"/>
    <sheet name="top 10 products" sheetId="4" r:id="rId3"/>
    <sheet name="division" sheetId="5" r:id="rId4"/>
    <sheet name="top5 and bottom5" sheetId="6" r:id="rId5"/>
    <sheet name="new products 2021" sheetId="7" r:id="rId6"/>
    <sheet name="top 5 countries" sheetId="8" r:id="rId7"/>
  </sheets>
  <calcPr calcId="162913"/>
  <pivotCaches>
    <pivotCache cacheId="73" r:id="rId8"/>
    <pivotCache cacheId="74" r:id="rId9"/>
    <pivotCache cacheId="75" r:id="rId10"/>
    <pivotCache cacheId="76" r:id="rId11"/>
    <pivotCache cacheId="100" r:id="rId12"/>
    <pivotCache cacheId="114" r:id="rId13"/>
    <pivotCache cacheId="136" r:id="rId14"/>
    <pivotCache cacheId="155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2ca0caf-f0eb-44fe-84f2-892c2b806ea2" name="dim_customer" connection="Query - dim_customer"/>
          <x15:modelTable id="dim_market_56be4ffb-80b9-45a0-8fd2-c24d1c752458" name="dim_market" connection="Query - dim_market"/>
          <x15:modelTable id="dim_product_a2272ffe-8e6c-4eac-a2af-4f5a162c0c90" name="dim_product" connection="Query - dim_product"/>
          <x15:modelTable id="fact_sales_monthly_5cbf10e7-8eb6-4981-a239-76e010889a51" name="fact_sales_monthly" connection="Query - fact_sales_monthly"/>
          <x15:modelTable id="dim_date_92069346-e781-45d6-ac20-f6cff0fb3335" name="dim_date" connection="Query - dim_date"/>
          <x15:modelTable id="ns_targets_2021_4aaaf350-8b30-4178-91a9-a67168653f2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updated_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ACADC01-8154-4E35-AB88-DDC00A88373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53567d2-1d87-46cd-a97c-ed16a08a9e6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DD05611-AE8B-437D-8E07-C99CF91A711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f585b04-9bcd-4312-b798-3a60417343ba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8B8FDB1A-731E-45BE-94CE-2648F6B2939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a3b9103-9833-4869-819d-c51dc573b44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E58BBC6-0D73-487D-B820-E3CD416A10F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93d439c-82d4-47a1-b25a-56045b816a7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67B0D3C-E01F-4500-8615-DD0B53BC25B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ed4d6db-a66c-48ab-984f-b78df786f1db"/>
      </ext>
    </extLst>
  </connection>
  <connection id="6" xr16:uid="{D9EA8263-75A1-43A8-8172-F2D7794FE03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bbb987b-59cd-4301-8c08-9ee47b1078f4"/>
      </ext>
    </extLst>
  </connection>
  <connection id="7" xr16:uid="{F10DE7BF-3A9E-49AE-AB52-93BD59695B15}" keepAlive="1" name="Query - Sales (1)" description="Connection to the 'Sales (1)' query in the workbook." type="5" refreshedVersion="0" background="1">
    <dbPr connection="Provider=Microsoft.Mashup.OleDb.1;Data Source=$Workbook$;Location=&quot;Sales (1)&quot;;Extended Properties=&quot;&quot;" command="SELECT * FROM [Sales (1)]"/>
  </connection>
  <connection id="8" xr16:uid="{A64DD919-D33B-42E9-884F-BF6174518FD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customer].[market].[All]}"/>
    <s v="{[dim_market].[region].[All]}"/>
    <s v="{[dim_product].[division].[All]}"/>
    <s v="{[dim_market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<sst xmlns="http://schemas.openxmlformats.org/spreadsheetml/2006/main" count="227" uniqueCount="159">
  <si>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</si>
  <si>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</si>
  <si>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</si>
  <si>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</si>
  <si>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</si>
  <si>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</si>
  <si>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</si>
  <si>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</si>
  <si>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</si>
  <si>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</si>
  <si>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</si>
  <si>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</si>
  <si>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</si>
  <si>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</si>
  <si>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</si>
  <si>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</si>
  <si>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</si>
  <si>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</si>
  <si>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</si>
  <si>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</si>
  <si>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</si>
  <si>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</si>
  <si>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</si>
  <si>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</si>
  <si>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</si>
  <si>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</si>
  <si>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</si>
  <si>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</si>
  <si>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</si>
  <si>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</si>
  <si>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</si>
  <si>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</si>
  <si>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</si>
  <si>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</si>
  <si>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</si>
  <si>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</si>
  <si>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</si>
  <si>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</si>
  <si>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</si>
  <si>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</si>
  <si>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</si>
  <si>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</si>
  <si>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</si>
  <si>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</si>
  <si>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</si>
  <si>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</si>
  <si>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</si>
  <si>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</si>
  <si>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</si>
  <si>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</si>
  <si>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</si>
  <si>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</si>
  <si>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</si>
  <si>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</si>
  <si>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</si>
  <si>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</si>
  <si>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</si>
  <si>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</si>
  <si>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</si>
  <si>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</si>
  <si>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</si>
  <si>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</si>
  <si>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</si>
  <si>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</si>
  <si>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</si>
  <si>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</si>
  <si>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</si>
  <si>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</si>
  <si>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</si>
  <si>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</si>
  <si>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</si>
  <si>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</si>
  <si>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</si>
  <si>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</si>
  <si>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</si>
  <si>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</si>
  <si>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</si>
  <si>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</si>
  <si>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</si>
  <si>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</si>
  <si>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</si>
  <si>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</si>
  <si>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</si>
  <si>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</si>
  <si>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</si>
  <si>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</si>
  <si>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</si>
  <si>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</si>
  <si>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</si>
  <si>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</si>
  <si>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</si>
  <si>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</si>
  <si>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</si>
  <si>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</si>
  <si>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</si>
  <si>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</si>
  <si>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</si>
  <si>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</si>
  <si>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sales_2019</t>
  </si>
  <si>
    <t>sales_2021</t>
  </si>
  <si>
    <t>sales_2020</t>
  </si>
  <si>
    <t>Customer</t>
  </si>
  <si>
    <t>FILTERS</t>
  </si>
  <si>
    <t>Net sales performance</t>
  </si>
  <si>
    <t>Market performance</t>
  </si>
  <si>
    <t>vs</t>
  </si>
  <si>
    <t>2021 - target</t>
  </si>
  <si>
    <t>%</t>
  </si>
  <si>
    <t>Target in USD</t>
  </si>
  <si>
    <t>in USD</t>
  </si>
  <si>
    <t>Top 10</t>
  </si>
  <si>
    <t>Products(in USD)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</si>
  <si>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</si>
  <si>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</si>
  <si>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</si>
  <si>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</si>
  <si>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</si>
  <si>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</si>
  <si>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</si>
  <si>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</si>
  <si>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</si>
  <si>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</si>
  <si>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</si>
  <si>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</si>
  <si>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</si>
  <si>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</si>
  <si>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</si>
  <si>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</si>
  <si>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</si>
  <si>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</si>
  <si>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</si>
  <si>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</si>
  <si>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</si>
  <si>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</si>
  <si>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</si>
  <si>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</si>
  <si>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</si>
  <si>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</si>
  <si>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</si>
  <si>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</si>
  <si>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</si>
  <si>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</si>
  <si>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</si>
  <si>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</si>
  <si>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21 vs 20</t>
  </si>
  <si>
    <t>P &amp; A</t>
  </si>
  <si>
    <t>PC</t>
  </si>
  <si>
    <t>N &amp; S</t>
  </si>
  <si>
    <t>Division growth</t>
  </si>
  <si>
    <t>percentage</t>
  </si>
  <si>
    <t>Top 5 products</t>
  </si>
  <si>
    <t>Quantity</t>
  </si>
  <si>
    <t>Bottom 5 products</t>
  </si>
  <si>
    <t>New products in 2021</t>
  </si>
  <si>
    <t>products</t>
  </si>
  <si>
    <t>country</t>
  </si>
  <si>
    <t>countries</t>
  </si>
  <si>
    <t>Top 5 countries</t>
  </si>
  <si>
    <t>based on net sales in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</si>
</sst>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0,,&quot;M&quot;"/>
    <numFmt numFmtId="167" formatCode="0.0,,&quot;M&quot;"/>
  </numFmts>
  <fonts count="1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2"/>
      <color theme="1"/>
      <name val="Avenir Next LT Pro"/>
      <family val="2"/>
    </font>
    <font>
      <b/>
      <sz val="12"/>
      <color theme="4" tint="0.79998168889431442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4" tint="-0.499984740745262"/>
      <name val="Avenir Next LT Pro"/>
      <family val="2"/>
    </font>
    <font>
      <b/>
      <sz val="12"/>
      <color rgb="FFC00000"/>
      <name val="Avenir Next LT Pro"/>
      <family val="2"/>
    </font>
    <font>
      <sz val="11"/>
      <color rgb="FFC00000"/>
      <name val="Calibri"/>
      <family val="2"/>
      <scheme val="minor"/>
    </font>
    <font>
      <sz val="11"/>
      <color theme="1"/>
      <name val="Avenir Next LT Pro"/>
    </font>
    <font>
      <sz val="11"/>
      <color rgb="FFC00000"/>
      <name val="Avenir Next LT Pro"/>
    </font>
    <font>
      <b/>
      <sz val="12"/>
      <color rgb="FFC00000"/>
      <name val="Avenir Next LT Pro"/>
    </font>
    <font>
      <b/>
      <sz val="12"/>
      <color theme="9" tint="0.79998168889431442"/>
      <name val="Calibri"/>
      <family val="2"/>
      <scheme val="minor"/>
    </font>
    <font>
      <b/>
      <sz val="12"/>
      <color theme="9" tint="-0.249977111117893"/>
      <name val="Avenir Next LT Pro"/>
      <family val="2"/>
    </font>
    <font>
      <sz val="11"/>
      <color theme="9" tint="-0.249977111117893"/>
      <name val="Avenir Next LT Pro"/>
      <family val="2"/>
    </font>
    <font>
      <sz val="11"/>
      <color theme="9" tint="-0.249977111117893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249977111117893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45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3" fillId="2" borderId="0" xfId="0" applyFont="1" applyFill="1"/>
    <xf numFmtId="165" fontId="1" fillId="0" borderId="2" xfId="0" applyNumberFormat="1" applyFont="1" applyBorder="1"/>
    <xf numFmtId="0" fontId="2" fillId="0" borderId="0" xfId="0" pivotButton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1" xfId="0" applyNumberFormat="1" applyFont="1" applyBorder="1"/>
    <xf numFmtId="0" fontId="5" fillId="3" borderId="0" xfId="0" applyFont="1" applyFill="1" applyAlignment="1">
      <alignment horizontal="center" vertical="center"/>
    </xf>
    <xf numFmtId="0" fontId="7" fillId="0" borderId="0" xfId="0" applyFont="1"/>
    <xf numFmtId="0" fontId="6" fillId="3" borderId="0" xfId="0" applyFont="1" applyFill="1" applyAlignment="1">
      <alignment horizontal="center" vertical="center"/>
    </xf>
    <xf numFmtId="0" fontId="4" fillId="4" borderId="0" xfId="0" applyFont="1" applyFill="1"/>
    <xf numFmtId="0" fontId="8" fillId="0" borderId="0" xfId="0" pivotButton="1" applyFont="1"/>
    <xf numFmtId="0" fontId="8" fillId="0" borderId="0" xfId="0" applyFont="1"/>
    <xf numFmtId="165" fontId="8" fillId="0" borderId="0" xfId="0" applyNumberFormat="1" applyFont="1"/>
    <xf numFmtId="164" fontId="8" fillId="0" borderId="0" xfId="0" applyNumberFormat="1" applyFont="1"/>
    <xf numFmtId="0" fontId="9" fillId="0" borderId="0" xfId="0" pivotButton="1" applyFont="1"/>
    <xf numFmtId="0" fontId="10" fillId="0" borderId="0" xfId="0" applyFont="1" applyAlignment="1">
      <alignment horizontal="center" vertical="center"/>
    </xf>
    <xf numFmtId="165" fontId="10" fillId="0" borderId="1" xfId="0" applyNumberFormat="1" applyFont="1" applyBorder="1"/>
    <xf numFmtId="164" fontId="10" fillId="0" borderId="1" xfId="0" applyNumberFormat="1" applyFont="1" applyBorder="1"/>
    <xf numFmtId="0" fontId="0" fillId="0" borderId="0" xfId="0" applyAlignment="1">
      <alignment horizontal="left"/>
    </xf>
    <xf numFmtId="0" fontId="8" fillId="0" borderId="0" xfId="0" applyFont="1" applyAlignment="1">
      <alignment horizontal="left"/>
    </xf>
    <xf numFmtId="0" fontId="10" fillId="0" borderId="1" xfId="0" applyFont="1" applyBorder="1" applyAlignment="1">
      <alignment horizontal="left"/>
    </xf>
    <xf numFmtId="0" fontId="8" fillId="0" borderId="0" xfId="0" applyFont="1" applyAlignment="1">
      <alignment horizontal="left" wrapText="1"/>
    </xf>
    <xf numFmtId="0" fontId="11" fillId="5" borderId="0" xfId="0" applyFont="1" applyFill="1"/>
    <xf numFmtId="0" fontId="12" fillId="3" borderId="0" xfId="0" applyFont="1" applyFill="1" applyAlignment="1">
      <alignment horizontal="center" vertical="center"/>
    </xf>
    <xf numFmtId="0" fontId="13" fillId="0" borderId="0" xfId="0" pivotButton="1" applyFont="1"/>
    <xf numFmtId="0" fontId="13" fillId="0" borderId="0" xfId="0" applyFont="1"/>
    <xf numFmtId="0" fontId="12" fillId="0" borderId="0" xfId="0" applyFont="1" applyAlignment="1">
      <alignment horizontal="center" vertical="center"/>
    </xf>
    <xf numFmtId="0" fontId="12" fillId="0" borderId="1" xfId="0" applyFont="1" applyBorder="1" applyAlignment="1">
      <alignment horizontal="left"/>
    </xf>
    <xf numFmtId="165" fontId="12" fillId="0" borderId="1" xfId="0" applyNumberFormat="1" applyFont="1" applyBorder="1"/>
    <xf numFmtId="164" fontId="12" fillId="0" borderId="1" xfId="0" applyNumberFormat="1" applyFont="1" applyBorder="1"/>
    <xf numFmtId="0" fontId="0" fillId="0" borderId="0" xfId="0" applyNumberFormat="1"/>
    <xf numFmtId="0" fontId="1" fillId="0" borderId="0" xfId="0" applyFont="1" applyAlignment="1">
      <alignment horizontal="left" wrapText="1"/>
    </xf>
    <xf numFmtId="0" fontId="13" fillId="0" borderId="0" xfId="0" applyFont="1" applyAlignment="1">
      <alignment horizontal="left"/>
    </xf>
    <xf numFmtId="167" fontId="1" fillId="0" borderId="0" xfId="0" applyNumberFormat="1" applyFont="1"/>
    <xf numFmtId="167" fontId="12" fillId="0" borderId="1" xfId="0" applyNumberFormat="1" applyFont="1" applyBorder="1"/>
    <xf numFmtId="0" fontId="12" fillId="3" borderId="0" xfId="0" applyFont="1" applyFill="1" applyAlignment="1">
      <alignment horizontal="left" vertical="center"/>
    </xf>
    <xf numFmtId="0" fontId="14" fillId="0" borderId="0" xfId="0" applyFont="1" applyAlignment="1">
      <alignment horizontal="left"/>
    </xf>
    <xf numFmtId="0" fontId="14" fillId="0" borderId="0" xfId="0" applyNumberFormat="1" applyFont="1"/>
  </cellXfs>
  <cellStyles count="1">
    <cellStyle name="Normal" xfId="0" builtinId="0"/>
  </cellStyles>
  <dxfs count="1022">
    <dxf>
      <numFmt numFmtId="165" formatCode="0.00,,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alignment wrapText="1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alignment wrapText="1"/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b/>
        <sz val="12"/>
      </font>
      <alignment horizontal="center" vertical="center"/>
    </dxf>
    <dxf>
      <numFmt numFmtId="165" formatCode="0.00,,&quot;M&quot;"/>
    </dxf>
    <dxf>
      <font>
        <b/>
        <sz val="12"/>
      </font>
      <alignment horizontal="center" vertical="center"/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b/>
        <sz val="12"/>
        <color theme="9" tint="-0.249977111117893"/>
        <name val="Avenir Next LT Pro"/>
        <scheme val="none"/>
      </font>
      <fill>
        <patternFill patternType="solid">
          <fgColor indexed="64"/>
          <bgColor theme="0"/>
        </patternFill>
      </fill>
      <alignment horizontal="center" vertical="center"/>
    </dxf>
    <dxf>
      <font>
        <b/>
        <sz val="12"/>
        <color theme="9" tint="-0.249977111117893"/>
        <name val="Avenir Next LT Pro"/>
        <scheme val="none"/>
      </font>
      <fill>
        <patternFill patternType="solid">
          <fgColor indexed="64"/>
          <bgColor theme="0"/>
        </patternFill>
      </fill>
      <alignment horizontal="center" vertical="center"/>
    </dxf>
    <dxf>
      <alignment horizontal="left"/>
    </dxf>
    <dxf>
      <alignment horizontal="left"/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numFmt numFmtId="167" formatCode="0.0,,&quot;M&quot;"/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b/>
        <sz val="12"/>
        <color theme="9" tint="-0.249977111117893"/>
        <name val="Avenir Next LT Pro"/>
        <scheme val="none"/>
      </font>
      <fill>
        <patternFill patternType="solid">
          <fgColor indexed="64"/>
          <bgColor theme="0"/>
        </patternFill>
      </fill>
      <alignment horizontal="center" vertical="center"/>
    </dxf>
    <dxf>
      <font>
        <b/>
        <sz val="12"/>
        <color theme="9" tint="-0.249977111117893"/>
        <name val="Avenir Next LT Pro"/>
        <scheme val="none"/>
      </font>
      <fill>
        <patternFill patternType="solid">
          <fgColor indexed="64"/>
          <bgColor theme="0"/>
        </patternFill>
      </fill>
      <alignment horizontal="center" vertical="center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font>
        <b/>
        <sz val="12"/>
        <color theme="9" tint="-0.249977111117893"/>
        <name val="Avenir Next LT Pro"/>
        <scheme val="none"/>
      </font>
      <fill>
        <patternFill patternType="solid">
          <fgColor indexed="64"/>
          <bgColor theme="0"/>
        </patternFill>
      </fill>
      <alignment horizontal="center" vertical="center"/>
    </dxf>
    <dxf>
      <font>
        <b/>
        <sz val="12"/>
        <color theme="9" tint="-0.249977111117893"/>
        <name val="Avenir Next LT Pro"/>
        <scheme val="none"/>
      </font>
      <fill>
        <patternFill patternType="solid">
          <fgColor indexed="64"/>
          <bgColor theme="0"/>
        </patternFill>
      </fill>
      <alignment horizontal="center" vertical="center"/>
    </dxf>
    <dxf>
      <font>
        <b/>
        <sz val="12"/>
        <color theme="9" tint="-0.249977111117893"/>
        <name val="Avenir Next LT Pro"/>
        <scheme val="none"/>
      </font>
      <fill>
        <patternFill patternType="solid">
          <fgColor indexed="64"/>
          <bgColor theme="0"/>
        </patternFill>
      </fill>
      <alignment horizontal="center" vertic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numFmt numFmtId="167" formatCode="0.0,,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numFmt numFmtId="167" formatCode="0.0,,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numFmt numFmtId="167" formatCode="0.0,,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numFmt numFmtId="167" formatCode="0.0,,&quot;M&quot;"/>
    </dxf>
    <dxf>
      <numFmt numFmtId="167" formatCode="0.0,,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b/>
        <sz val="12"/>
      </font>
      <alignment horizontal="center" vertical="center"/>
    </dxf>
    <dxf>
      <numFmt numFmtId="165" formatCode="0.00,,&quot;M&quot;"/>
    </dxf>
    <dxf>
      <font>
        <b/>
        <sz val="12"/>
      </font>
      <alignment horizontal="center" vertical="center"/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name val="Avenir Next LT Pro"/>
        <scheme val="none"/>
      </font>
    </dxf>
    <dxf>
      <font>
        <sz val="12"/>
      </font>
    </dxf>
    <dxf>
      <font>
        <sz val="12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b/>
        <sz val="12"/>
      </font>
      <alignment horizontal="center" vertical="center"/>
    </dxf>
    <dxf>
      <numFmt numFmtId="165" formatCode="0.00,,&quot;M&quot;"/>
    </dxf>
    <dxf>
      <font>
        <b/>
        <sz val="12"/>
      </font>
      <alignment horizontal="center" vertical="center"/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name val="Avenir Next LT Pro"/>
        <scheme val="none"/>
      </font>
    </dxf>
    <dxf>
      <font>
        <sz val="12"/>
      </font>
    </dxf>
    <dxf>
      <font>
        <sz val="12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alignment wrapText="1"/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b/>
        <sz val="12"/>
        <color rgb="FFC00000"/>
      </font>
      <alignment horizontal="center" vertical="center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name val="Avenir Next LT Pro"/>
        <scheme val="none"/>
      </font>
    </dxf>
    <dxf>
      <font>
        <sz val="12"/>
      </font>
    </dxf>
    <dxf>
      <font>
        <sz val="12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b/>
        <sz val="12"/>
        <color rgb="FFC00000"/>
      </font>
      <alignment horizontal="center" vertical="center"/>
    </dxf>
    <dxf>
      <alignment wrapText="1"/>
    </dxf>
    <dxf>
      <font>
        <name val="Avenir Next LT Pro"/>
        <scheme val="none"/>
      </font>
    </dxf>
    <dxf>
      <font>
        <sz val="12"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b/>
        <sz val="12"/>
      </font>
      <alignment horizontal="center" vertical="center"/>
    </dxf>
    <dxf>
      <numFmt numFmtId="165" formatCode="0.00,,&quot;M&quot;"/>
    </dxf>
    <dxf>
      <font>
        <b/>
        <sz val="12"/>
      </font>
      <alignment horizontal="center" vertic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alignment horizontal="center"/>
    </dxf>
    <dxf>
      <alignment vertical="center"/>
    </dxf>
    <dxf>
      <font>
        <sz val="12"/>
      </font>
    </dxf>
    <dxf>
      <font>
        <name val="Avenir Next LT Pro"/>
        <scheme val="none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sz val="12"/>
      </font>
    </dxf>
    <dxf>
      <font>
        <sz val="12"/>
      </font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9A7ECF8B-245E-4743-B52B-F7F3C9BD8A56}"/>
  </tableStyles>
  <colors>
    <mruColors>
      <color rgb="FFFF5050"/>
      <color rgb="FFFFFFFF"/>
      <color rgb="FFFAA2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726.578948379632" backgroundQuery="1" createdVersion="8" refreshedVersion="8" minRefreshableVersion="3" recordCount="0" supportSubquery="1" supportAdvancedDrill="1" xr:uid="{C7CF8679-D939-46EA-8F4F-C97F1FA3A54A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ales_2019]" caption="sales_2019" numFmtId="0" hierarchy="27" level="32767"/>
    <cacheField name="[Measures].[sales_2020]" caption="sales_2020" numFmtId="0" hierarchy="28" level="32767"/>
    <cacheField name="[Measures].[sales_2021]" caption="sales_2021" numFmtId="0" hierarchy="29" level="32767"/>
    <cacheField name="[Measures].[2021 vs 2020]" caption="2021 vs 2020" numFmtId="0" hierarchy="30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updated_date]" caption="updated_date" attribute="1" time="1" defaultMemberUniqueName="[fact_sales_monthly].[updated_date].[All]" allUniqueName="[fact_sales_monthly].[updat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sales_2019]" caption="sales_2019" measure="1" displayFolder="" measureGroup="fact_sales_monthly" count="0" oneField="1">
      <fieldsUsage count="1">
        <fieldUsage x="4"/>
      </fieldsUsage>
    </cacheHierarchy>
    <cacheHierarchy uniqueName="[Measures].[sales_2020]" caption="sales_2020" measure="1" displayFolder="" measureGroup="fact_sales_monthly" count="0" oneField="1">
      <fieldsUsage count="1">
        <fieldUsage x="5"/>
      </fieldsUsage>
    </cacheHierarchy>
    <cacheHierarchy uniqueName="[Measures].[sales_2021]" caption="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726.57580486111" backgroundQuery="1" createdVersion="8" refreshedVersion="8" minRefreshableVersion="3" recordCount="0" supportSubquery="1" supportAdvancedDrill="1" xr:uid="{4F391022-1F2D-48CD-A0D5-C974DF89CCF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ales_2019]" caption="sales_2019" numFmtId="0" hierarchy="27" level="32767"/>
    <cacheField name="[Measures].[sales_2020]" caption="sales_2020" numFmtId="0" hierarchy="28" level="32767"/>
    <cacheField name="[Measures].[sales_2021]" caption="sales_2021" numFmtId="0" hierarchy="29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2" level="32767"/>
    <cacheField name="[Measures].[%]" caption="%" numFmtId="0" hierarchy="3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updated_date]" caption="updated_date" attribute="1" time="1" defaultMemberUniqueName="[fact_sales_monthly].[updated_date].[All]" allUniqueName="[fact_sales_monthly].[updat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sales_2019]" caption="sales_2019" measure="1" displayFolder="" measureGroup="fact_sales_monthly" count="0" oneField="1">
      <fieldsUsage count="1">
        <fieldUsage x="2"/>
      </fieldsUsage>
    </cacheHierarchy>
    <cacheHierarchy uniqueName="[Measures].[sales_2020]" caption="sales_2020" measure="1" displayFolder="" measureGroup="fact_sales_monthly" count="0" oneField="1">
      <fieldsUsage count="1">
        <fieldUsage x="3"/>
      </fieldsUsage>
    </cacheHierarchy>
    <cacheHierarchy uniqueName="[Measures].[sales_2021]" caption="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726.575920254632" backgroundQuery="1" createdVersion="8" refreshedVersion="8" minRefreshableVersion="3" recordCount="0" supportSubquery="1" supportAdvancedDrill="1" xr:uid="{820DF74E-EB7E-4FB1-8B58-9D4468608B49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ales_2020]" caption="sales_2020" numFmtId="0" hierarchy="28" level="32767"/>
    <cacheField name="[Measures].[sales_2021]" caption="sales_2021" numFmtId="0" hierarchy="29" level="32767"/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updated_date]" caption="updated_date" attribute="1" time="1" defaultMemberUniqueName="[fact_sales_monthly].[updated_date].[All]" allUniqueName="[fact_sales_monthly].[updat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 oneField="1">
      <fieldsUsage count="1">
        <fieldUsage x="2"/>
      </fieldsUsage>
    </cacheHierarchy>
    <cacheHierarchy uniqueName="[Measures].[sales_2021]" caption="sales_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726.580400810184" backgroundQuery="1" createdVersion="8" refreshedVersion="8" minRefreshableVersion="3" recordCount="0" supportSubquery="1" supportAdvancedDrill="1" xr:uid="{5C109B1B-A8B5-491C-88DE-7F1A052B945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sales_2020]" caption="sales_2020" numFmtId="0" hierarchy="28" level="32767"/>
    <cacheField name="[Measures].[sales_2021]" caption="sales_2021" numFmtId="0" hierarchy="29" level="32767"/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updated_date]" caption="updated_date" attribute="1" time="1" defaultMemberUniqueName="[fact_sales_monthly].[updated_date].[All]" allUniqueName="[fact_sales_monthly].[updat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 oneField="1">
      <fieldsUsage count="1">
        <fieldUsage x="2"/>
      </fieldsUsage>
    </cacheHierarchy>
    <cacheHierarchy uniqueName="[Measures].[sales_2021]" caption="sales_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726.586964467591" backgroundQuery="1" createdVersion="8" refreshedVersion="8" minRefreshableVersion="3" recordCount="0" supportSubquery="1" supportAdvancedDrill="1" xr:uid="{E2588F39-C844-4643-9E98-1D7F6A56B7D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updated_date]" caption="updated_date" attribute="1" time="1" defaultMemberUniqueName="[fact_sales_monthly].[updated_date].[All]" allUniqueName="[fact_sales_monthly].[updat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726.588803240738" backgroundQuery="1" createdVersion="8" refreshedVersion="8" minRefreshableVersion="3" recordCount="0" supportSubquery="1" supportAdvancedDrill="1" xr:uid="{A298B92B-42CD-4D55-B5F2-B471ACCFAB05}">
  <cacheSource type="external" connectionId="8"/>
  <cacheFields count="2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updated_date]" caption="updated_date" attribute="1" time="1" defaultMemberUniqueName="[fact_sales_monthly].[updated_date].[All]" allUniqueName="[fact_sales_monthly].[updat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726.596543402775" backgroundQuery="1" createdVersion="8" refreshedVersion="8" minRefreshableVersion="3" recordCount="0" supportSubquery="1" supportAdvancedDrill="1" xr:uid="{D6E75824-A513-48F6-AD5C-B6E7230D34DF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ales_2021]" caption="sales_2021" numFmtId="0" hierarchy="29" level="32767"/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17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updated_date]" caption="updated_date" attribute="1" time="1" defaultMemberUniqueName="[fact_sales_monthly].[updated_date].[All]" allUniqueName="[fact_sales_monthly].[updat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726.598715624998" backgroundQuery="1" createdVersion="8" refreshedVersion="8" minRefreshableVersion="3" recordCount="0" supportSubquery="1" supportAdvancedDrill="1" xr:uid="{41C9A8CF-F052-44B1-A297-68DD3B80881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product].[product]" caption="product" numFmtId="0" hierarchy="15" level="1">
      <sharedItems count="17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</sharedItems>
    </cacheField>
    <cacheField name="[Measures].[sales_2021]" caption="sales_2021" numFmtId="0" hierarchy="29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updated_date]" caption="updated_date" attribute="1" time="1" defaultMemberUniqueName="[fact_sales_monthly].[updated_date].[All]" allUniqueName="[fact_sales_monthly].[updat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B575D7-12A3-4D96-89B2-884DD4592B9C}" name="PivotTable1" cacheId="73" applyNumberFormats="0" applyBorderFormats="0" applyFontFormats="0" applyPatternFormats="0" applyAlignmentFormats="0" applyWidthHeightFormats="1" dataCaption="Values" tag="9ded64d9-8f24-4ec2-9881-c01d238d2b78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2" name="[dim_customer].[market].[All]" cap="All"/>
    <pageField fld="3" hier="12" name="[dim_product].[division].[All]" cap="All"/>
  </pageFields>
  <dataFields count="4">
    <dataField fld="4" subtotal="count" baseField="0" baseItem="1" numFmtId="165"/>
    <dataField fld="5" subtotal="count" baseField="0" baseItem="1" numFmtId="165"/>
    <dataField fld="6" subtotal="count" baseField="0" baseItem="1" numFmtId="165"/>
    <dataField name="21 vs 20" fld="7" subtotal="count" baseField="0" baseItem="0"/>
  </dataFields>
  <formats count="15">
    <format dxfId="1021">
      <pivotArea type="all" dataOnly="0" outline="0" fieldPosition="0"/>
    </format>
    <format dxfId="1020">
      <pivotArea field="0" type="button" dataOnly="0" labelOnly="1" outline="0" axis="axisRow" fieldPosition="0"/>
    </format>
    <format dxfId="10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18">
      <pivotArea field="0" type="button" dataOnly="0" labelOnly="1" outline="0" axis="axisRow" fieldPosition="0"/>
    </format>
    <format dxfId="10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16">
      <pivotArea field="0" type="button" dataOnly="0" labelOnly="1" outline="0" axis="axisRow" fieldPosition="0"/>
    </format>
    <format dxfId="10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14">
      <pivotArea dataOnly="0" grandRow="1" fieldPosition="0"/>
    </format>
    <format dxfId="101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012">
      <pivotArea field="0" type="button" dataOnly="0" labelOnly="1" outline="0" axis="axisRow" fieldPosition="0"/>
    </format>
    <format dxfId="10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10">
      <pivotArea grandRow="1" outline="0" collapsedLevelsAreSubtotals="1" fieldPosition="0"/>
    </format>
    <format dxfId="1009">
      <pivotArea dataOnly="0" labelOnly="1" grandRow="1" outline="0" fieldPosition="0"/>
    </format>
    <format dxfId="1008">
      <pivotArea grandRow="1" outline="0" collapsedLevelsAreSubtotals="1" fieldPosition="0"/>
    </format>
    <format dxfId="1007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27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9B4FED-869D-4121-923E-55192B46441E}" name="PivotTable1" cacheId="74" applyNumberFormats="0" applyBorderFormats="0" applyFontFormats="0" applyPatternFormats="0" applyAlignmentFormats="0" applyWidthHeightFormats="1" dataCaption="Values" tag="77727651-eb01-4958-b87f-be341fc58f6e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5" baseItem="0" numFmtId="165"/>
    <dataField name="2020" fld="3" subtotal="count" baseField="5" baseItem="0" numFmtId="165"/>
    <dataField name="2021" fld="4" subtotal="count" baseField="5" baseItem="0" numFmtId="165"/>
    <dataField fld="6" subtotal="count" baseField="5" baseItem="0" numFmtId="165"/>
    <dataField fld="7" subtotal="count" baseField="0" baseItem="0"/>
  </dataFields>
  <formats count="17">
    <format dxfId="1006">
      <pivotArea type="all" dataOnly="0" outline="0" fieldPosition="0"/>
    </format>
    <format dxfId="10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2">
      <pivotArea dataOnly="0" grandRow="1" fieldPosition="0"/>
    </format>
    <format dxfId="10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0">
      <pivotArea grandRow="1" outline="0" collapsedLevelsAreSubtotals="1" fieldPosition="0"/>
    </format>
    <format dxfId="999">
      <pivotArea dataOnly="0" labelOnly="1" grandRow="1" outline="0" fieldPosition="0"/>
    </format>
    <format dxfId="998">
      <pivotArea grandRow="1" outline="0" collapsedLevelsAreSubtotals="1" fieldPosition="0"/>
    </format>
    <format dxfId="997">
      <pivotArea dataOnly="0" labelOnly="1" grandRow="1" outline="0" fieldPosition="0"/>
    </format>
    <format dxfId="99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95">
      <pivotArea outline="0" fieldPosition="0">
        <references count="1">
          <reference field="4294967294" count="1">
            <x v="3"/>
          </reference>
        </references>
      </pivotArea>
    </format>
    <format dxfId="99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93">
      <pivotArea field="5" type="button" dataOnly="0" labelOnly="1" outline="0" axis="axisRow" fieldPosition="0"/>
    </format>
    <format dxfId="99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91">
      <pivotArea grandRow="1" outline="0" collapsedLevelsAreSubtotals="1" fieldPosition="0"/>
    </format>
    <format dxfId="99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3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BC6F05-9DC3-4704-B0AE-655E1A2D9CA9}" name="PivotTable1" cacheId="75" applyNumberFormats="0" applyBorderFormats="0" applyFontFormats="0" applyPatternFormats="0" applyAlignmentFormats="0" applyWidthHeightFormats="1" dataCaption="Values" tag="7991c93b-bf80-428a-803e-5bb88c92d5d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4" hier="8" name="[dim_market].[market].[All]" cap="All"/>
    <pageField fld="1" hier="12" name="[dim_product].[division].[All]" cap="All"/>
  </pageFields>
  <dataFields count="3">
    <dataField name="2020" fld="2" subtotal="count" baseField="4" baseItem="0" numFmtId="165"/>
    <dataField name="2021" fld="3" subtotal="count" baseField="4" baseItem="0" numFmtId="165"/>
    <dataField fld="6" subtotal="count" baseField="0" baseItem="0"/>
  </dataFields>
  <formats count="23">
    <format dxfId="979">
      <pivotArea type="all" dataOnly="0" outline="0" fieldPosition="0"/>
    </format>
    <format dxfId="9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83">
      <pivotArea dataOnly="0" grandRow="1" fieldPosition="0"/>
    </format>
    <format dxfId="9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85">
      <pivotArea grandRow="1" outline="0" collapsedLevelsAreSubtotals="1" fieldPosition="0"/>
    </format>
    <format dxfId="986">
      <pivotArea dataOnly="0" labelOnly="1" grandRow="1" outline="0" fieldPosition="0"/>
    </format>
    <format dxfId="987">
      <pivotArea grandRow="1" outline="0" collapsedLevelsAreSubtotals="1" fieldPosition="0"/>
    </format>
    <format dxfId="988">
      <pivotArea dataOnly="0" labelOnly="1" grandRow="1" outline="0" fieldPosition="0"/>
    </format>
    <format dxfId="9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8">
      <pivotArea dataOnly="0" labelOnly="1" fieldPosition="0">
        <references count="1">
          <reference field="5" count="1">
            <x v="0"/>
          </reference>
        </references>
      </pivotArea>
    </format>
    <format dxfId="97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76">
      <pivotArea field="4" type="button" dataOnly="0" labelOnly="1" outline="0" axis="axisPage" fieldPosition="1"/>
    </format>
    <format dxfId="975">
      <pivotArea field="0" type="button" dataOnly="0" labelOnly="1" outline="0" axis="axisPage" fieldPosition="0"/>
    </format>
    <format dxfId="974">
      <pivotArea field="1" type="button" dataOnly="0" labelOnly="1" outline="0" axis="axisPage" fieldPosition="2"/>
    </format>
    <format dxfId="973">
      <pivotArea dataOnly="0" labelOnly="1" outline="0" fieldPosition="0">
        <references count="1">
          <reference field="0" count="0"/>
        </references>
      </pivotArea>
    </format>
    <format dxfId="972">
      <pivotArea dataOnly="0" labelOnly="1" outline="0" fieldPosition="0">
        <references count="1">
          <reference field="4" count="0"/>
        </references>
      </pivotArea>
    </format>
    <format dxfId="971">
      <pivotArea dataOnly="0" labelOnly="1" outline="0" fieldPosition="0">
        <references count="1">
          <reference field="1" count="0"/>
        </references>
      </pivotArea>
    </format>
    <format dxfId="970">
      <pivotArea field="5" type="button" dataOnly="0" labelOnly="1" outline="0" axis="axisRow" fieldPosition="0"/>
    </format>
    <format dxfId="9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68">
      <pivotArea grandRow="1" outline="0" collapsedLevelsAreSubtotals="1" fieldPosition="0"/>
    </format>
    <format dxfId="967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4" showRowHeaders="1" showColHeaders="1" showRowStripes="0" showColStripes="0" showLastColumn="1"/>
  <filters count="1">
    <filter fld="5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21495E-23CB-4E05-852F-4148313EDF35}" name="PivotTable1" cacheId="76" applyNumberFormats="0" applyBorderFormats="0" applyFontFormats="0" applyPatternFormats="0" applyAlignmentFormats="0" applyWidthHeightFormats="1" dataCaption="Values" tag="bd6d1eef-abff-4867-88ed-70a5884d7ba8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4" hier="8" name="[dim_market].[market].[All]" cap="All"/>
  </pageFields>
  <dataFields count="3">
    <dataField name="2020" fld="2" subtotal="count" baseField="4" baseItem="0" numFmtId="165"/>
    <dataField name="2021" fld="3" subtotal="count" baseField="4" baseItem="0" numFmtId="165"/>
    <dataField fld="6" subtotal="count" baseField="0" baseItem="0"/>
  </dataFields>
  <formats count="22">
    <format dxfId="930">
      <pivotArea type="all" dataOnly="0" outline="0" fieldPosition="0"/>
    </format>
    <format dxfId="9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34">
      <pivotArea dataOnly="0" grandRow="1" fieldPosition="0"/>
    </format>
    <format dxfId="9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36">
      <pivotArea grandRow="1" outline="0" collapsedLevelsAreSubtotals="1" fieldPosition="0"/>
    </format>
    <format dxfId="937">
      <pivotArea dataOnly="0" labelOnly="1" grandRow="1" outline="0" fieldPosition="0"/>
    </format>
    <format dxfId="938">
      <pivotArea grandRow="1" outline="0" collapsedLevelsAreSubtotals="1" fieldPosition="0"/>
    </format>
    <format dxfId="939">
      <pivotArea dataOnly="0" labelOnly="1" grandRow="1" outline="0" fieldPosition="0"/>
    </format>
    <format dxfId="9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4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42">
      <pivotArea field="4" type="button" dataOnly="0" labelOnly="1" outline="0" axis="axisPage" fieldPosition="1"/>
    </format>
    <format dxfId="943">
      <pivotArea field="0" type="button" dataOnly="0" labelOnly="1" outline="0" axis="axisPage" fieldPosition="0"/>
    </format>
    <format dxfId="944">
      <pivotArea field="1" type="button" dataOnly="0" labelOnly="1" outline="0" axis="axisRow" fieldPosition="0"/>
    </format>
    <format dxfId="945">
      <pivotArea dataOnly="0" labelOnly="1" outline="0" fieldPosition="0">
        <references count="1">
          <reference field="0" count="0"/>
        </references>
      </pivotArea>
    </format>
    <format dxfId="946">
      <pivotArea dataOnly="0" labelOnly="1" outline="0" fieldPosition="0">
        <references count="1">
          <reference field="4" count="0"/>
        </references>
      </pivotArea>
    </format>
    <format dxfId="947">
      <pivotArea dataOnly="0" labelOnly="1" outline="0" fieldPosition="0">
        <references count="1">
          <reference field="1" count="0"/>
        </references>
      </pivotArea>
    </format>
    <format dxfId="948">
      <pivotArea field="5" type="button" dataOnly="0" labelOnly="1" outline="0"/>
    </format>
    <format dxfId="9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50">
      <pivotArea grandRow="1" outline="0" collapsedLevelsAreSubtotals="1" fieldPosition="0"/>
    </format>
    <format dxfId="951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4" showRowHeaders="1" showColHeaders="1" showRowStripes="0" showColStripes="0" showLastColumn="1"/>
  <filters count="1">
    <filter fld="5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207BE0-ED90-4F4D-B0CB-866BB144E54E}" name="PivotTable2" cacheId="114" applyNumberFormats="0" applyBorderFormats="0" applyFontFormats="0" applyPatternFormats="0" applyAlignmentFormats="0" applyWidthHeightFormats="1" dataCaption="Values" tag="9304f99a-9659-437a-8f28-e30233941c87" updatedVersion="8" minRefreshableVersion="3" useAutoFormatting="1" itemPrintTitles="1" createdVersion="8" indent="0" outline="1" outlineData="1" multipleFieldFilters="0" rowHeaderCaption="products">
  <location ref="B16:C22" firstHeaderRow="1" firstDataRow="1" firstDataCol="1"/>
  <pivotFields count="2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Quantity" fld="1" baseField="0" baseItem="0"/>
  </dataFields>
  <formats count="6">
    <format dxfId="431">
      <pivotArea field="0" type="button" dataOnly="0" labelOnly="1" outline="0" axis="axisRow" fieldPosition="0"/>
    </format>
    <format dxfId="430">
      <pivotArea dataOnly="0" labelOnly="1" outline="0" axis="axisValues" fieldPosition="0"/>
    </format>
    <format dxfId="428">
      <pivotArea field="0" type="button" dataOnly="0" labelOnly="1" outline="0" axis="axisRow" fieldPosition="0"/>
    </format>
    <format dxfId="427">
      <pivotArea dataOnly="0" labelOnly="1" outline="0" axis="axisValues" fieldPosition="0"/>
    </format>
    <format dxfId="420">
      <pivotArea grandRow="1" outline="0" collapsedLevelsAreSubtotals="1" fieldPosition="0"/>
    </format>
    <format dxfId="419">
      <pivotArea dataOnly="0" labelOnly="1" grandRow="1" outline="0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  <pivotHierarchy dragToData="1"/>
  </pivotHierarchies>
  <pivotTableStyleInfo name="PivotStyleLight14" showRowHeaders="1" showColHeaders="1" showRowStripes="0" showColStripes="0" showLastColumn="1"/>
  <filters count="1">
    <filter fld="0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B86E87-F362-4501-A5EA-A6CA25671884}" name="PivotTable1" cacheId="100" applyNumberFormats="0" applyBorderFormats="0" applyFontFormats="0" applyPatternFormats="0" applyAlignmentFormats="0" applyWidthHeightFormats="1" dataCaption="Values" tag="47de53aa-97a9-43f9-a101-9e975b468361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3" hier="12" name="[dim_product].[division].[All]" cap="All"/>
    <pageField fld="1" hier="8" name="[dim_market].[market].[All]" cap="All"/>
  </pageFields>
  <dataFields count="1">
    <dataField name="Quantity" fld="4" baseField="2" baseItem="0" numFmtId="167"/>
  </dataFields>
  <formats count="15">
    <format dxfId="871">
      <pivotArea type="all" dataOnly="0" outline="0" fieldPosition="0"/>
    </format>
    <format dxfId="872">
      <pivotArea dataOnly="0" grandRow="1" fieldPosition="0"/>
    </format>
    <format dxfId="873">
      <pivotArea grandRow="1" outline="0" collapsedLevelsAreSubtotals="1" fieldPosition="0"/>
    </format>
    <format dxfId="874">
      <pivotArea dataOnly="0" labelOnly="1" grandRow="1" outline="0" fieldPosition="0"/>
    </format>
    <format dxfId="875">
      <pivotArea grandRow="1" outline="0" collapsedLevelsAreSubtotals="1" fieldPosition="0"/>
    </format>
    <format dxfId="876">
      <pivotArea dataOnly="0" labelOnly="1" grandRow="1" outline="0" fieldPosition="0"/>
    </format>
    <format dxfId="877">
      <pivotArea field="1" type="button" dataOnly="0" labelOnly="1" outline="0" axis="axisPage" fieldPosition="2"/>
    </format>
    <format dxfId="878">
      <pivotArea field="0" type="button" dataOnly="0" labelOnly="1" outline="0" axis="axisPage" fieldPosition="0"/>
    </format>
    <format dxfId="879">
      <pivotArea dataOnly="0" labelOnly="1" outline="0" fieldPosition="0">
        <references count="1">
          <reference field="0" count="0"/>
        </references>
      </pivotArea>
    </format>
    <format dxfId="880">
      <pivotArea dataOnly="0" labelOnly="1" outline="0" fieldPosition="0">
        <references count="1">
          <reference field="1" count="0"/>
        </references>
      </pivotArea>
    </format>
    <format dxfId="881">
      <pivotArea field="2" type="button" dataOnly="0" labelOnly="1" outline="0" axis="axisRow" fieldPosition="0"/>
    </format>
    <format dxfId="882">
      <pivotArea grandRow="1" outline="0" collapsedLevelsAreSubtotals="1" fieldPosition="0"/>
    </format>
    <format dxfId="883">
      <pivotArea dataOnly="0" labelOnly="1" grandRow="1" outline="0" fieldPosition="0"/>
    </format>
    <format dxfId="488">
      <pivotArea outline="0" fieldPosition="0">
        <references count="1">
          <reference field="4294967294" count="1">
            <x v="0"/>
          </reference>
        </references>
      </pivotArea>
    </format>
    <format dxfId="421">
      <pivotArea dataOnly="0" outline="0" axis="axisValues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  <pivotHierarchy dragToData="1" caption="Count of Qty"/>
  </pivotHierarchies>
  <pivotTableStyleInfo name="PivotStyleLight14" showRowHeaders="1" showColHeaders="1" showRowStripes="0" showColStripes="0" showLastColumn="1"/>
  <filters count="1">
    <filter fld="2" type="count" id="4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33C606-B8DC-4F3E-9CAA-9BCD4B1B3AED}" name="PivotTable1" cacheId="136" applyNumberFormats="0" applyBorderFormats="0" applyFontFormats="0" applyPatternFormats="0" applyAlignmentFormats="0" applyWidthHeightFormats="1" dataCaption="Values" tag="b8348612-34ea-4bed-8a33-2421aa9a2f6a" updatedVersion="8" minRefreshableVersion="3" useAutoFormatting="1" subtotalHiddenItems="1" colGrandTotals="0" itemPrintTitles="1" createdVersion="8" indent="0" outline="1" outlineData="1" multipleFieldFilters="0" rowHeaderCaption="products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3" hier="8" name="[dim_market].[market].[All]" cap="All"/>
    <pageField fld="1" hier="12" name="[dim_product].[division].[All]" cap="All"/>
  </pageFields>
  <dataFields count="1">
    <dataField name="2021" fld="2" subtotal="count" baseField="3" baseItem="0" numFmtId="165"/>
  </dataFields>
  <formats count="24">
    <format dxfId="246">
      <pivotArea type="all" dataOnly="0" outline="0" fieldPosition="0"/>
    </format>
    <format dxfId="2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0">
      <pivotArea dataOnly="0" grandRow="1" fieldPosition="0"/>
    </format>
    <format dxfId="2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2">
      <pivotArea grandRow="1" outline="0" collapsedLevelsAreSubtotals="1" fieldPosition="0"/>
    </format>
    <format dxfId="253">
      <pivotArea dataOnly="0" labelOnly="1" grandRow="1" outline="0" fieldPosition="0"/>
    </format>
    <format dxfId="254">
      <pivotArea grandRow="1" outline="0" collapsedLevelsAreSubtotals="1" fieldPosition="0"/>
    </format>
    <format dxfId="255">
      <pivotArea dataOnly="0" labelOnly="1" grandRow="1" outline="0" fieldPosition="0"/>
    </format>
    <format dxfId="2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7">
      <pivotArea dataOnly="0" labelOnly="1" fieldPosition="0">
        <references count="1">
          <reference field="4" count="1">
            <x v="16"/>
          </reference>
        </references>
      </pivotArea>
    </format>
    <format dxfId="258">
      <pivotArea field="3" type="button" dataOnly="0" labelOnly="1" outline="0" axis="axisPage" fieldPosition="1"/>
    </format>
    <format dxfId="259">
      <pivotArea field="0" type="button" dataOnly="0" labelOnly="1" outline="0" axis="axisPage" fieldPosition="0"/>
    </format>
    <format dxfId="260">
      <pivotArea field="1" type="button" dataOnly="0" labelOnly="1" outline="0" axis="axisPage" fieldPosition="2"/>
    </format>
    <format dxfId="261">
      <pivotArea dataOnly="0" labelOnly="1" outline="0" fieldPosition="0">
        <references count="1">
          <reference field="0" count="0"/>
        </references>
      </pivotArea>
    </format>
    <format dxfId="262">
      <pivotArea dataOnly="0" labelOnly="1" outline="0" fieldPosition="0">
        <references count="1">
          <reference field="3" count="0"/>
        </references>
      </pivotArea>
    </format>
    <format dxfId="263">
      <pivotArea dataOnly="0" labelOnly="1" outline="0" fieldPosition="0">
        <references count="1">
          <reference field="1" count="0"/>
        </references>
      </pivotArea>
    </format>
    <format dxfId="264">
      <pivotArea field="4" type="button" dataOnly="0" labelOnly="1" outline="0" axis="axisRow" fieldPosition="0"/>
    </format>
    <format dxfId="2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6">
      <pivotArea grandRow="1" outline="0" collapsedLevelsAreSubtotals="1" fieldPosition="0"/>
    </format>
    <format dxfId="267">
      <pivotArea dataOnly="0" labelOnly="1" grandRow="1" outline="0" fieldPosition="0"/>
    </format>
    <format dxfId="157">
      <pivotArea dataOnly="0" labelOnly="1" outline="0" axis="axisValues" fieldPosition="0"/>
    </format>
    <format dxfId="155">
      <pivotArea dataOnly="0" labelOnly="1" fieldPosition="0">
        <references count="1">
          <reference field="4" count="1"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1"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4" showRowHeaders="1" showColHeaders="1" showRowStripes="0" showColStripes="0" showLastColumn="1"/>
  <filters count="1">
    <filter fld="4" type="valueEqual" id="2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AC861A-34C4-4A8D-85D5-BF11303C26E2}" name="PivotTable1" cacheId="155" applyNumberFormats="0" applyBorderFormats="0" applyFontFormats="0" applyPatternFormats="0" applyAlignmentFormats="0" applyWidthHeightFormats="1" dataCaption="Values" tag="bfefc169-f3a1-40bc-a692-80464e68cf65" updatedVersion="8" minRefreshableVersion="3" useAutoFormatting="1" subtotalHiddenItems="1" colGrandTotals="0" itemPrintTitles="1" createdVersion="8" indent="0" outline="1" outlineData="1" multipleFieldFilters="0" rowHeaderCaption="countries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llDrilled="1" subtotalTop="0" showAll="0" measureFilter="1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fld="4" subtotal="count" baseField="2" baseItem="0" numFmtId="165"/>
  </dataFields>
  <formats count="17">
    <format dxfId="139">
      <pivotArea type="all" dataOnly="0" outline="0" fieldPosition="0"/>
    </format>
    <format dxfId="140">
      <pivotArea dataOnly="0" grandRow="1" fieldPosition="0"/>
    </format>
    <format dxfId="141">
      <pivotArea grandRow="1" outline="0" collapsedLevelsAreSubtotals="1" fieldPosition="0"/>
    </format>
    <format dxfId="142">
      <pivotArea dataOnly="0" labelOnly="1" grandRow="1" outline="0" fieldPosition="0"/>
    </format>
    <format dxfId="143">
      <pivotArea grandRow="1" outline="0" collapsedLevelsAreSubtotals="1" fieldPosition="0"/>
    </format>
    <format dxfId="144">
      <pivotArea dataOnly="0" labelOnly="1" grandRow="1" outline="0" fieldPosition="0"/>
    </format>
    <format dxfId="145">
      <pivotArea field="2" type="button" dataOnly="0" labelOnly="1" outline="0" axis="axisRow" fieldPosition="0"/>
    </format>
    <format dxfId="146">
      <pivotArea field="0" type="button" dataOnly="0" labelOnly="1" outline="0" axis="axisPage" fieldPosition="0"/>
    </format>
    <format dxfId="147">
      <pivotArea field="1" type="button" dataOnly="0" labelOnly="1" outline="0" axis="axisPage" fieldPosition="1"/>
    </format>
    <format dxfId="148">
      <pivotArea dataOnly="0" labelOnly="1" outline="0" fieldPosition="0">
        <references count="1">
          <reference field="0" count="0"/>
        </references>
      </pivotArea>
    </format>
    <format dxfId="149">
      <pivotArea dataOnly="0" labelOnly="1" outline="0" fieldPosition="0">
        <references count="1">
          <reference field="2" count="0"/>
        </references>
      </pivotArea>
    </format>
    <format dxfId="150">
      <pivotArea dataOnly="0" labelOnly="1" outline="0" fieldPosition="0">
        <references count="1">
          <reference field="1" count="0"/>
        </references>
      </pivotArea>
    </format>
    <format dxfId="151">
      <pivotArea field="3" type="button" dataOnly="0" labelOnly="1" outline="0"/>
    </format>
    <format dxfId="152">
      <pivotArea grandRow="1" outline="0" collapsedLevelsAreSubtotals="1" fieldPosition="0"/>
    </format>
    <format dxfId="153">
      <pivotArea dataOnly="0" labelOnly="1" grandRow="1" outline="0" fieldPosition="0"/>
    </format>
    <format dxfId="154">
      <pivotArea dataOnly="0" labelOnly="1" outline="0" axis="axisValues" fieldPosition="0"/>
    </format>
    <format dxfId="0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4" showRowHeaders="1" showColHeaders="1" showRowStripes="0" showColStripes="0" showLastColumn="1"/>
  <filters count="2">
    <filter fld="3" type="valueEqual" id="2" iMeasureHier="30">
      <autoFilter ref="A1">
        <filterColumn colId="0">
          <customFilters>
            <customFilter val="0"/>
          </customFilters>
        </filterColumn>
      </autoFilter>
    </filter>
    <filter fld="2" type="count" id="3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zoomScale="85" zoomScaleNormal="130" zoomScalePageLayoutView="85" workbookViewId="0">
      <selection activeCell="H6" sqref="H6"/>
    </sheetView>
  </sheetViews>
  <sheetFormatPr defaultRowHeight="14.4" x14ac:dyDescent="0.3"/>
  <cols>
    <col min="2" max="2" width="25.5546875" bestFit="1" customWidth="1"/>
    <col min="3" max="4" width="13.5546875" bestFit="1" customWidth="1"/>
    <col min="5" max="5" width="17" customWidth="1"/>
    <col min="6" max="6" width="11.109375" bestFit="1" customWidth="1"/>
    <col min="7" max="7" width="12.109375" bestFit="1" customWidth="1"/>
  </cols>
  <sheetData>
    <row r="1" spans="2:6" ht="15.6" x14ac:dyDescent="0.3">
      <c r="B1" s="6" t="s">
        <v>102</v>
      </c>
    </row>
    <row r="2" spans="2:6" ht="15.6" x14ac:dyDescent="0.3">
      <c r="B2" s="1" t="s">
        <v>70</v>
      </c>
      <c r="C2" s="2" t="s" vm="2">
        <v>69</v>
      </c>
      <c r="E2" s="13" t="s">
        <v>101</v>
      </c>
    </row>
    <row r="3" spans="2:6" ht="15.6" x14ac:dyDescent="0.3">
      <c r="B3" s="1" t="s">
        <v>68</v>
      </c>
      <c r="C3" s="2" t="s" vm="1">
        <v>69</v>
      </c>
      <c r="E3" s="13" t="s">
        <v>103</v>
      </c>
    </row>
    <row r="4" spans="2:6" ht="15.6" x14ac:dyDescent="0.3">
      <c r="B4" s="1" t="s">
        <v>71</v>
      </c>
      <c r="C4" s="2" t="s" vm="3">
        <v>69</v>
      </c>
      <c r="E4" s="13" t="s">
        <v>109</v>
      </c>
    </row>
    <row r="6" spans="2:6" ht="15.6" x14ac:dyDescent="0.3">
      <c r="B6" s="8" t="s">
        <v>101</v>
      </c>
      <c r="C6" s="9" t="s">
        <v>98</v>
      </c>
      <c r="D6" s="9" t="s">
        <v>100</v>
      </c>
      <c r="E6" s="9" t="s">
        <v>99</v>
      </c>
      <c r="F6" s="9" t="s">
        <v>144</v>
      </c>
    </row>
    <row r="7" spans="2:6" x14ac:dyDescent="0.3">
      <c r="B7" s="3" t="s">
        <v>0</v>
      </c>
      <c r="C7" s="7">
        <v>1421158.96</v>
      </c>
      <c r="D7" s="7">
        <v>2889321.88</v>
      </c>
      <c r="E7" s="7">
        <v>10924012.960000001</v>
      </c>
      <c r="F7" s="5">
        <v>3.7808224260565946</v>
      </c>
    </row>
    <row r="8" spans="2:6" x14ac:dyDescent="0.3">
      <c r="B8" s="3" t="s">
        <v>1</v>
      </c>
      <c r="C8" s="7"/>
      <c r="D8" s="7">
        <v>162534.09</v>
      </c>
      <c r="E8" s="7">
        <v>805675.63</v>
      </c>
      <c r="F8" s="5">
        <v>4.956963982140608</v>
      </c>
    </row>
    <row r="9" spans="2:6" x14ac:dyDescent="0.3">
      <c r="B9" s="3" t="s">
        <v>2</v>
      </c>
      <c r="C9" s="7">
        <v>12169170.460000001</v>
      </c>
      <c r="D9" s="7">
        <v>37506624.100000001</v>
      </c>
      <c r="E9" s="7">
        <v>82089923.829999998</v>
      </c>
      <c r="F9" s="5">
        <v>2.1886780215444661</v>
      </c>
    </row>
    <row r="10" spans="2:6" x14ac:dyDescent="0.3">
      <c r="B10" s="3" t="s">
        <v>3</v>
      </c>
      <c r="C10" s="7">
        <v>351590.32</v>
      </c>
      <c r="D10" s="7">
        <v>740367.8</v>
      </c>
      <c r="E10" s="7">
        <v>2265407.25</v>
      </c>
      <c r="F10" s="5">
        <v>3.0598403253085831</v>
      </c>
    </row>
    <row r="11" spans="2:6" x14ac:dyDescent="0.3">
      <c r="B11" s="3" t="s">
        <v>4</v>
      </c>
      <c r="C11" s="7">
        <v>181917.29</v>
      </c>
      <c r="D11" s="7">
        <v>674348.67</v>
      </c>
      <c r="E11" s="7">
        <v>3171742.1</v>
      </c>
      <c r="F11" s="5">
        <v>4.7034156677435126</v>
      </c>
    </row>
    <row r="12" spans="2:6" x14ac:dyDescent="0.3">
      <c r="B12" s="3" t="s">
        <v>5</v>
      </c>
      <c r="C12" s="7">
        <v>7176248.0199999996</v>
      </c>
      <c r="D12" s="7">
        <v>23669537.93</v>
      </c>
      <c r="E12" s="7">
        <v>52979606.530000001</v>
      </c>
      <c r="F12" s="5">
        <v>2.238303370631114</v>
      </c>
    </row>
    <row r="13" spans="2:6" x14ac:dyDescent="0.3">
      <c r="B13" s="3" t="s">
        <v>6</v>
      </c>
      <c r="C13" s="7">
        <v>9582893.7400000002</v>
      </c>
      <c r="D13" s="7">
        <v>17675320.82</v>
      </c>
      <c r="E13" s="7">
        <v>61116567.130000003</v>
      </c>
      <c r="F13" s="5">
        <v>3.4577345301051232</v>
      </c>
    </row>
    <row r="14" spans="2:6" x14ac:dyDescent="0.3">
      <c r="B14" s="3" t="s">
        <v>7</v>
      </c>
      <c r="C14" s="7">
        <v>852541.07</v>
      </c>
      <c r="D14" s="7">
        <v>1772715.57</v>
      </c>
      <c r="E14" s="7">
        <v>6312296.3700000001</v>
      </c>
      <c r="F14" s="5">
        <v>3.5608060744905625</v>
      </c>
    </row>
    <row r="15" spans="2:6" x14ac:dyDescent="0.3">
      <c r="B15" s="3" t="s">
        <v>8</v>
      </c>
      <c r="C15" s="7">
        <v>241323.21</v>
      </c>
      <c r="D15" s="7">
        <v>826086.99</v>
      </c>
      <c r="E15" s="7">
        <v>4072008.35</v>
      </c>
      <c r="F15" s="5">
        <v>4.929273066024197</v>
      </c>
    </row>
    <row r="16" spans="2:6" x14ac:dyDescent="0.3">
      <c r="B16" s="3" t="s">
        <v>9</v>
      </c>
      <c r="C16" s="7">
        <v>597546.22</v>
      </c>
      <c r="D16" s="7">
        <v>1323922.69</v>
      </c>
      <c r="E16" s="7">
        <v>5508504.8600000003</v>
      </c>
      <c r="F16" s="5">
        <v>4.1607451111816811</v>
      </c>
    </row>
    <row r="17" spans="2:6" x14ac:dyDescent="0.3">
      <c r="B17" s="3" t="s">
        <v>10</v>
      </c>
      <c r="C17" s="7"/>
      <c r="D17" s="7">
        <v>417961.2</v>
      </c>
      <c r="E17" s="7">
        <v>3017815.13</v>
      </c>
      <c r="F17" s="5">
        <v>7.2203236329113798</v>
      </c>
    </row>
    <row r="18" spans="2:6" x14ac:dyDescent="0.3">
      <c r="B18" s="3" t="s">
        <v>11</v>
      </c>
      <c r="C18" s="7">
        <v>905096.71</v>
      </c>
      <c r="D18" s="7">
        <v>2196627.85</v>
      </c>
      <c r="E18" s="7">
        <v>7671381.2999999998</v>
      </c>
      <c r="F18" s="5">
        <v>3.4923445498517189</v>
      </c>
    </row>
    <row r="19" spans="2:6" x14ac:dyDescent="0.3">
      <c r="B19" s="3" t="s">
        <v>12</v>
      </c>
      <c r="C19" s="7">
        <v>462637.92</v>
      </c>
      <c r="D19" s="7">
        <v>1179768.76</v>
      </c>
      <c r="E19" s="7">
        <v>4247167.71</v>
      </c>
      <c r="F19" s="5">
        <v>3.6000001474865293</v>
      </c>
    </row>
    <row r="20" spans="2:6" x14ac:dyDescent="0.3">
      <c r="B20" s="3" t="s">
        <v>13</v>
      </c>
      <c r="C20" s="7">
        <v>1143407.8500000001</v>
      </c>
      <c r="D20" s="7">
        <v>2752286.63</v>
      </c>
      <c r="E20" s="7">
        <v>9285416.5999999996</v>
      </c>
      <c r="F20" s="5">
        <v>3.3737098813723483</v>
      </c>
    </row>
    <row r="21" spans="2:6" x14ac:dyDescent="0.3">
      <c r="B21" s="3" t="s">
        <v>14</v>
      </c>
      <c r="C21" s="7">
        <v>1669064.37</v>
      </c>
      <c r="D21" s="7">
        <v>2473054.08</v>
      </c>
      <c r="E21" s="7">
        <v>7545512.4199999999</v>
      </c>
      <c r="F21" s="5">
        <v>3.0510907468711723</v>
      </c>
    </row>
    <row r="22" spans="2:6" x14ac:dyDescent="0.3">
      <c r="B22" s="3" t="s">
        <v>15</v>
      </c>
      <c r="C22" s="7">
        <v>287996.74</v>
      </c>
      <c r="D22" s="7">
        <v>756818.22</v>
      </c>
      <c r="E22" s="7">
        <v>1868914.36</v>
      </c>
      <c r="F22" s="5">
        <v>2.4694362670074197</v>
      </c>
    </row>
    <row r="23" spans="2:6" x14ac:dyDescent="0.3">
      <c r="B23" s="3" t="s">
        <v>16</v>
      </c>
      <c r="C23" s="7">
        <v>802783.11</v>
      </c>
      <c r="D23" s="7">
        <v>1717525.22</v>
      </c>
      <c r="E23" s="7">
        <v>4140120.59</v>
      </c>
      <c r="F23" s="5">
        <v>2.4105151655356769</v>
      </c>
    </row>
    <row r="24" spans="2:6" x14ac:dyDescent="0.3">
      <c r="B24" s="3" t="s">
        <v>17</v>
      </c>
      <c r="C24" s="7">
        <v>2609242.38</v>
      </c>
      <c r="D24" s="7">
        <v>6265231.9800000004</v>
      </c>
      <c r="E24" s="7">
        <v>15171675.699999999</v>
      </c>
      <c r="F24" s="5">
        <v>2.4215664716695771</v>
      </c>
    </row>
    <row r="25" spans="2:6" x14ac:dyDescent="0.3">
      <c r="B25" s="3" t="s">
        <v>18</v>
      </c>
      <c r="C25" s="7">
        <v>118429.03</v>
      </c>
      <c r="D25" s="7">
        <v>648682.66</v>
      </c>
      <c r="E25" s="7">
        <v>1854965.87</v>
      </c>
      <c r="F25" s="5">
        <v>2.8595891094113721</v>
      </c>
    </row>
    <row r="26" spans="2:6" x14ac:dyDescent="0.3">
      <c r="B26" s="3" t="s">
        <v>19</v>
      </c>
      <c r="C26" s="7"/>
      <c r="D26" s="7">
        <v>143154.04</v>
      </c>
      <c r="E26" s="7">
        <v>722409.08</v>
      </c>
      <c r="F26" s="5">
        <v>5.04637577814779</v>
      </c>
    </row>
    <row r="27" spans="2:6" x14ac:dyDescent="0.3">
      <c r="B27" s="3" t="s">
        <v>20</v>
      </c>
      <c r="C27" s="7">
        <v>104825.53</v>
      </c>
      <c r="D27" s="7">
        <v>748506.75</v>
      </c>
      <c r="E27" s="7">
        <v>2345406.36</v>
      </c>
      <c r="F27" s="5">
        <v>3.1334471733220841</v>
      </c>
    </row>
    <row r="28" spans="2:6" x14ac:dyDescent="0.3">
      <c r="B28" s="3" t="s">
        <v>21</v>
      </c>
      <c r="C28" s="7">
        <v>1804484.17</v>
      </c>
      <c r="D28" s="7">
        <v>2609448.62</v>
      </c>
      <c r="E28" s="7">
        <v>11938162.93</v>
      </c>
      <c r="F28" s="5">
        <v>4.5749752796435592</v>
      </c>
    </row>
    <row r="29" spans="2:6" x14ac:dyDescent="0.3">
      <c r="B29" s="3" t="s">
        <v>22</v>
      </c>
      <c r="C29" s="7">
        <v>2342107.9</v>
      </c>
      <c r="D29" s="7">
        <v>3462178.64</v>
      </c>
      <c r="E29" s="7">
        <v>12420697.800000001</v>
      </c>
      <c r="F29" s="5">
        <v>3.5875381057749234</v>
      </c>
    </row>
    <row r="30" spans="2:6" x14ac:dyDescent="0.3">
      <c r="B30" s="3" t="s">
        <v>23</v>
      </c>
      <c r="C30" s="7">
        <v>181128.45</v>
      </c>
      <c r="D30" s="7">
        <v>679745</v>
      </c>
      <c r="E30" s="7">
        <v>3638823.64</v>
      </c>
      <c r="F30" s="5">
        <v>5.3532186923037317</v>
      </c>
    </row>
    <row r="31" spans="2:6" x14ac:dyDescent="0.3">
      <c r="B31" s="3" t="s">
        <v>24</v>
      </c>
      <c r="C31" s="7">
        <v>416982.09</v>
      </c>
      <c r="D31" s="7">
        <v>833074.59</v>
      </c>
      <c r="E31" s="7">
        <v>4128023.44</v>
      </c>
      <c r="F31" s="5">
        <v>4.9551666676089594</v>
      </c>
    </row>
    <row r="32" spans="2:6" x14ac:dyDescent="0.3">
      <c r="B32" s="3" t="s">
        <v>25</v>
      </c>
      <c r="C32" s="7">
        <v>458809.95</v>
      </c>
      <c r="D32" s="7">
        <v>1317625.2</v>
      </c>
      <c r="E32" s="7">
        <v>5163762.3899999997</v>
      </c>
      <c r="F32" s="5">
        <v>3.9189918271144175</v>
      </c>
    </row>
    <row r="33" spans="2:6" x14ac:dyDescent="0.3">
      <c r="B33" s="3" t="s">
        <v>26</v>
      </c>
      <c r="C33" s="7">
        <v>410976.9</v>
      </c>
      <c r="D33" s="7">
        <v>938709.3</v>
      </c>
      <c r="E33" s="7">
        <v>4187228.54</v>
      </c>
      <c r="F33" s="5">
        <v>4.4606232621749884</v>
      </c>
    </row>
    <row r="34" spans="2:6" x14ac:dyDescent="0.3">
      <c r="B34" s="3" t="s">
        <v>27</v>
      </c>
      <c r="C34" s="7">
        <v>360647.76</v>
      </c>
      <c r="D34" s="7">
        <v>877937.94</v>
      </c>
      <c r="E34" s="7">
        <v>3903920.33</v>
      </c>
      <c r="F34" s="5">
        <v>4.4466928152119731</v>
      </c>
    </row>
    <row r="35" spans="2:6" x14ac:dyDescent="0.3">
      <c r="B35" s="3" t="s">
        <v>28</v>
      </c>
      <c r="C35" s="7">
        <v>786899.1</v>
      </c>
      <c r="D35" s="7">
        <v>1766211.09</v>
      </c>
      <c r="E35" s="7">
        <v>6428628.5999999996</v>
      </c>
      <c r="F35" s="5">
        <v>3.6397849817600223</v>
      </c>
    </row>
    <row r="36" spans="2:6" x14ac:dyDescent="0.3">
      <c r="B36" s="3" t="s">
        <v>29</v>
      </c>
      <c r="C36" s="7">
        <v>1651773.06</v>
      </c>
      <c r="D36" s="7">
        <v>2991636.73</v>
      </c>
      <c r="E36" s="7">
        <v>9819707.9900000002</v>
      </c>
      <c r="F36" s="5">
        <v>3.2823864914908971</v>
      </c>
    </row>
    <row r="37" spans="2:6" x14ac:dyDescent="0.3">
      <c r="B37" s="3" t="s">
        <v>30</v>
      </c>
      <c r="C37" s="7">
        <v>1527093.19</v>
      </c>
      <c r="D37" s="7">
        <v>2021307.6</v>
      </c>
      <c r="E37" s="7">
        <v>7915833.71</v>
      </c>
      <c r="F37" s="5">
        <v>3.9161945020144384</v>
      </c>
    </row>
    <row r="38" spans="2:6" x14ac:dyDescent="0.3">
      <c r="B38" s="3" t="s">
        <v>31</v>
      </c>
      <c r="C38" s="7">
        <v>73384.399999999994</v>
      </c>
      <c r="D38" s="7">
        <v>457524.18</v>
      </c>
      <c r="E38" s="7">
        <v>1813067.87</v>
      </c>
      <c r="F38" s="5">
        <v>3.9627804370907787</v>
      </c>
    </row>
    <row r="39" spans="2:6" x14ac:dyDescent="0.3">
      <c r="B39" s="3" t="s">
        <v>32</v>
      </c>
      <c r="C39" s="7">
        <v>2935579.42</v>
      </c>
      <c r="D39" s="7">
        <v>8347860.8200000003</v>
      </c>
      <c r="E39" s="7">
        <v>19285758.77</v>
      </c>
      <c r="F39" s="5">
        <v>2.3102635736085499</v>
      </c>
    </row>
    <row r="40" spans="2:6" x14ac:dyDescent="0.3">
      <c r="B40" s="3" t="s">
        <v>33</v>
      </c>
      <c r="C40" s="7">
        <v>540888.93999999994</v>
      </c>
      <c r="D40" s="7">
        <v>821784.57</v>
      </c>
      <c r="E40" s="7">
        <v>2874380.11</v>
      </c>
      <c r="F40" s="5">
        <v>3.4977294718492953</v>
      </c>
    </row>
    <row r="41" spans="2:6" x14ac:dyDescent="0.3">
      <c r="B41" s="3" t="s">
        <v>34</v>
      </c>
      <c r="C41" s="7">
        <v>561632.18999999994</v>
      </c>
      <c r="D41" s="7">
        <v>1497307.61</v>
      </c>
      <c r="E41" s="7">
        <v>4072202.84</v>
      </c>
      <c r="F41" s="5">
        <v>2.7196835258187191</v>
      </c>
    </row>
    <row r="42" spans="2:6" x14ac:dyDescent="0.3">
      <c r="B42" s="3" t="s">
        <v>35</v>
      </c>
      <c r="C42" s="7">
        <v>1545414.4</v>
      </c>
      <c r="D42" s="7">
        <v>2067836.93</v>
      </c>
      <c r="E42" s="7">
        <v>8670140.25</v>
      </c>
      <c r="F42" s="5">
        <v>4.1928549220755045</v>
      </c>
    </row>
    <row r="43" spans="2:6" x14ac:dyDescent="0.3">
      <c r="B43" s="3" t="s">
        <v>36</v>
      </c>
      <c r="C43" s="7">
        <v>69942.850000000006</v>
      </c>
      <c r="D43" s="7">
        <v>479888.18</v>
      </c>
      <c r="E43" s="7">
        <v>1843217.02</v>
      </c>
      <c r="F43" s="5">
        <v>3.8409302350393379</v>
      </c>
    </row>
    <row r="44" spans="2:6" x14ac:dyDescent="0.3">
      <c r="B44" s="3" t="s">
        <v>37</v>
      </c>
      <c r="C44" s="7">
        <v>416213.19</v>
      </c>
      <c r="D44" s="7">
        <v>1014663.12</v>
      </c>
      <c r="E44" s="7">
        <v>2758212.96</v>
      </c>
      <c r="F44" s="5">
        <v>2.7183534176348108</v>
      </c>
    </row>
    <row r="45" spans="2:6" x14ac:dyDescent="0.3">
      <c r="B45" s="3" t="s">
        <v>38</v>
      </c>
      <c r="C45" s="7"/>
      <c r="D45" s="7">
        <v>162753.95000000001</v>
      </c>
      <c r="E45" s="7">
        <v>1443942.15</v>
      </c>
      <c r="F45" s="5">
        <v>8.8719330621468782</v>
      </c>
    </row>
    <row r="46" spans="2:6" x14ac:dyDescent="0.3">
      <c r="B46" s="3" t="s">
        <v>39</v>
      </c>
      <c r="C46" s="7">
        <v>4682610.4800000004</v>
      </c>
      <c r="D46" s="7">
        <v>5972163.8600000003</v>
      </c>
      <c r="E46" s="7">
        <v>18801025.219999999</v>
      </c>
      <c r="F46" s="5">
        <v>3.1481094056920265</v>
      </c>
    </row>
    <row r="47" spans="2:6" x14ac:dyDescent="0.3">
      <c r="B47" s="3" t="s">
        <v>40</v>
      </c>
      <c r="C47" s="7">
        <v>173080.8</v>
      </c>
      <c r="D47" s="7">
        <v>933136.09</v>
      </c>
      <c r="E47" s="7">
        <v>4807280.34</v>
      </c>
      <c r="F47" s="5">
        <v>5.1517462367145184</v>
      </c>
    </row>
    <row r="48" spans="2:6" x14ac:dyDescent="0.3">
      <c r="B48" s="3" t="s">
        <v>41</v>
      </c>
      <c r="C48" s="7">
        <v>1482289.87</v>
      </c>
      <c r="D48" s="7">
        <v>2113442.65</v>
      </c>
      <c r="E48" s="7">
        <v>8086224.5099999998</v>
      </c>
      <c r="F48" s="5">
        <v>3.8260912875965669</v>
      </c>
    </row>
    <row r="49" spans="2:6" x14ac:dyDescent="0.3">
      <c r="B49" s="3" t="s">
        <v>42</v>
      </c>
      <c r="C49" s="7">
        <v>990022.26</v>
      </c>
      <c r="D49" s="7">
        <v>3417669.59</v>
      </c>
      <c r="E49" s="7">
        <v>16114191.41</v>
      </c>
      <c r="F49" s="5">
        <v>4.7149646815331847</v>
      </c>
    </row>
    <row r="50" spans="2:6" x14ac:dyDescent="0.3">
      <c r="B50" s="3" t="s">
        <v>43</v>
      </c>
      <c r="C50" s="7">
        <v>526231.55000000005</v>
      </c>
      <c r="D50" s="7">
        <v>1626281.17</v>
      </c>
      <c r="E50" s="7">
        <v>4015071.5</v>
      </c>
      <c r="F50" s="5">
        <v>2.4688667458407578</v>
      </c>
    </row>
    <row r="51" spans="2:6" x14ac:dyDescent="0.3">
      <c r="B51" s="3" t="s">
        <v>44</v>
      </c>
      <c r="C51" s="7">
        <v>247519.16</v>
      </c>
      <c r="D51" s="7">
        <v>389012.13</v>
      </c>
      <c r="E51" s="7">
        <v>1117963.1200000001</v>
      </c>
      <c r="F51" s="5">
        <v>2.8738515685873347</v>
      </c>
    </row>
    <row r="52" spans="2:6" x14ac:dyDescent="0.3">
      <c r="B52" s="3" t="s">
        <v>45</v>
      </c>
      <c r="C52" s="7"/>
      <c r="D52" s="7">
        <v>13179.02</v>
      </c>
      <c r="E52" s="7">
        <v>351210.13</v>
      </c>
      <c r="F52" s="5">
        <v>26.649184081972709</v>
      </c>
    </row>
    <row r="53" spans="2:6" x14ac:dyDescent="0.3">
      <c r="B53" s="3" t="s">
        <v>46</v>
      </c>
      <c r="C53" s="7">
        <v>1867175.07</v>
      </c>
      <c r="D53" s="7">
        <v>3728375.26</v>
      </c>
      <c r="E53" s="7">
        <v>9850394.5899999999</v>
      </c>
      <c r="F53" s="5">
        <v>2.6420072828184149</v>
      </c>
    </row>
    <row r="54" spans="2:6" x14ac:dyDescent="0.3">
      <c r="B54" s="3" t="s">
        <v>47</v>
      </c>
      <c r="C54" s="7">
        <v>259089.69</v>
      </c>
      <c r="D54" s="7">
        <v>401692.64</v>
      </c>
      <c r="E54" s="7">
        <v>1199362.8600000001</v>
      </c>
      <c r="F54" s="5">
        <v>2.9857725548568679</v>
      </c>
    </row>
    <row r="55" spans="2:6" x14ac:dyDescent="0.3">
      <c r="B55" s="3" t="s">
        <v>48</v>
      </c>
      <c r="C55" s="7">
        <v>458873.63</v>
      </c>
      <c r="D55" s="7">
        <v>1099603.57</v>
      </c>
      <c r="E55" s="7">
        <v>3882560.96</v>
      </c>
      <c r="F55" s="5">
        <v>3.530873367390031</v>
      </c>
    </row>
    <row r="56" spans="2:6" x14ac:dyDescent="0.3">
      <c r="B56" s="3" t="s">
        <v>49</v>
      </c>
      <c r="C56" s="7">
        <v>1593507.3</v>
      </c>
      <c r="D56" s="7">
        <v>2456724.54</v>
      </c>
      <c r="E56" s="7">
        <v>10825195.029999999</v>
      </c>
      <c r="F56" s="5">
        <v>4.4063527895561299</v>
      </c>
    </row>
    <row r="57" spans="2:6" x14ac:dyDescent="0.3">
      <c r="B57" s="3" t="s">
        <v>50</v>
      </c>
      <c r="C57" s="7">
        <v>510186.17</v>
      </c>
      <c r="D57" s="7">
        <v>1454505.18</v>
      </c>
      <c r="E57" s="7">
        <v>5273396.54</v>
      </c>
      <c r="F57" s="5">
        <v>3.6255605084885296</v>
      </c>
    </row>
    <row r="58" spans="2:6" x14ac:dyDescent="0.3">
      <c r="B58" s="3" t="s">
        <v>51</v>
      </c>
      <c r="C58" s="7">
        <v>813378.54</v>
      </c>
      <c r="D58" s="7">
        <v>1747581.69</v>
      </c>
      <c r="E58" s="7">
        <v>5443873.3600000003</v>
      </c>
      <c r="F58" s="5">
        <v>3.1150894926119306</v>
      </c>
    </row>
    <row r="59" spans="2:6" x14ac:dyDescent="0.3">
      <c r="B59" s="3" t="s">
        <v>52</v>
      </c>
      <c r="C59" s="7">
        <v>1617662.51</v>
      </c>
      <c r="D59" s="7">
        <v>2574641.21</v>
      </c>
      <c r="E59" s="7">
        <v>9729512.7300000004</v>
      </c>
      <c r="F59" s="5">
        <v>3.7789780930291257</v>
      </c>
    </row>
    <row r="60" spans="2:6" x14ac:dyDescent="0.3">
      <c r="B60" s="3" t="s">
        <v>53</v>
      </c>
      <c r="C60" s="7">
        <v>389161.04</v>
      </c>
      <c r="D60" s="7">
        <v>1005042.45</v>
      </c>
      <c r="E60" s="7">
        <v>4056096.9</v>
      </c>
      <c r="F60" s="5">
        <v>4.0357468483047656</v>
      </c>
    </row>
    <row r="61" spans="2:6" x14ac:dyDescent="0.3">
      <c r="B61" s="3" t="s">
        <v>54</v>
      </c>
      <c r="C61" s="7">
        <v>4827925.58</v>
      </c>
      <c r="D61" s="7">
        <v>6437330.6799999997</v>
      </c>
      <c r="E61" s="7">
        <v>20697519.780000001</v>
      </c>
      <c r="F61" s="5">
        <v>3.2152332711918414</v>
      </c>
    </row>
    <row r="62" spans="2:6" x14ac:dyDescent="0.3">
      <c r="B62" s="3" t="s">
        <v>55</v>
      </c>
      <c r="C62" s="7">
        <v>234404.94</v>
      </c>
      <c r="D62" s="7">
        <v>383094.89</v>
      </c>
      <c r="E62" s="7">
        <v>1189344.75</v>
      </c>
      <c r="F62" s="5">
        <v>3.1045696015418005</v>
      </c>
    </row>
    <row r="63" spans="2:6" x14ac:dyDescent="0.3">
      <c r="B63" s="3" t="s">
        <v>56</v>
      </c>
      <c r="C63" s="7">
        <v>550457.97</v>
      </c>
      <c r="D63" s="7">
        <v>1073719.8400000001</v>
      </c>
      <c r="E63" s="7">
        <v>4655996</v>
      </c>
      <c r="F63" s="5">
        <v>4.3363229648434176</v>
      </c>
    </row>
    <row r="64" spans="2:6" x14ac:dyDescent="0.3">
      <c r="B64" s="3" t="s">
        <v>57</v>
      </c>
      <c r="C64" s="7">
        <v>559826.12</v>
      </c>
      <c r="D64" s="7">
        <v>1673339.61</v>
      </c>
      <c r="E64" s="7">
        <v>4355023.83</v>
      </c>
      <c r="F64" s="5">
        <v>2.6025941201499436</v>
      </c>
    </row>
    <row r="65" spans="2:6" x14ac:dyDescent="0.3">
      <c r="B65" s="3" t="s">
        <v>58</v>
      </c>
      <c r="C65" s="7">
        <v>1244018.82</v>
      </c>
      <c r="D65" s="7">
        <v>2851347.4</v>
      </c>
      <c r="E65" s="7">
        <v>8752286.6999999993</v>
      </c>
      <c r="F65" s="5">
        <v>3.0695266034577195</v>
      </c>
    </row>
    <row r="66" spans="2:6" x14ac:dyDescent="0.3">
      <c r="B66" s="3" t="s">
        <v>59</v>
      </c>
      <c r="C66" s="7">
        <v>91227.199999999997</v>
      </c>
      <c r="D66" s="7">
        <v>531219.65</v>
      </c>
      <c r="E66" s="7">
        <v>2118516.9900000002</v>
      </c>
      <c r="F66" s="5">
        <v>3.9880245205537861</v>
      </c>
    </row>
    <row r="67" spans="2:6" x14ac:dyDescent="0.3">
      <c r="B67" s="3" t="s">
        <v>60</v>
      </c>
      <c r="C67" s="7">
        <v>1893824.51</v>
      </c>
      <c r="D67" s="7">
        <v>4415642.7300000004</v>
      </c>
      <c r="E67" s="7">
        <v>12186268.619999999</v>
      </c>
      <c r="F67" s="5">
        <v>2.759794975532361</v>
      </c>
    </row>
    <row r="68" spans="2:6" x14ac:dyDescent="0.3">
      <c r="B68" s="3" t="s">
        <v>61</v>
      </c>
      <c r="C68" s="7">
        <v>222638.47</v>
      </c>
      <c r="D68" s="7">
        <v>1325489.44</v>
      </c>
      <c r="E68" s="7">
        <v>3295972.5</v>
      </c>
      <c r="F68" s="5">
        <v>2.4866078902899447</v>
      </c>
    </row>
    <row r="69" spans="2:6" x14ac:dyDescent="0.3">
      <c r="B69" s="3" t="s">
        <v>62</v>
      </c>
      <c r="C69" s="7">
        <v>598527.31999999995</v>
      </c>
      <c r="D69" s="7">
        <v>1608113.42</v>
      </c>
      <c r="E69" s="7">
        <v>7349581.1100000003</v>
      </c>
      <c r="F69" s="5">
        <v>4.5703126524496023</v>
      </c>
    </row>
    <row r="70" spans="2:6" x14ac:dyDescent="0.3">
      <c r="B70" s="3" t="s">
        <v>63</v>
      </c>
      <c r="C70" s="7">
        <v>1730790.48</v>
      </c>
      <c r="D70" s="7">
        <v>2145221.92</v>
      </c>
      <c r="E70" s="7">
        <v>8533368.9800000004</v>
      </c>
      <c r="F70" s="5">
        <v>3.9778490516263236</v>
      </c>
    </row>
    <row r="71" spans="2:6" x14ac:dyDescent="0.3">
      <c r="B71" s="3" t="s">
        <v>64</v>
      </c>
      <c r="C71" s="7">
        <v>1553625.99</v>
      </c>
      <c r="D71" s="7">
        <v>2235120.4</v>
      </c>
      <c r="E71" s="7">
        <v>7780406.0599999996</v>
      </c>
      <c r="F71" s="5">
        <v>3.480978501202888</v>
      </c>
    </row>
    <row r="72" spans="2:6" x14ac:dyDescent="0.3">
      <c r="B72" s="3" t="s">
        <v>65</v>
      </c>
      <c r="C72" s="7">
        <v>1258182.06</v>
      </c>
      <c r="D72" s="7">
        <v>2625411.79</v>
      </c>
      <c r="E72" s="7">
        <v>9725785.1999999993</v>
      </c>
      <c r="F72" s="5">
        <v>3.7044798979896405</v>
      </c>
    </row>
    <row r="73" spans="2:6" x14ac:dyDescent="0.3">
      <c r="B73" s="3" t="s">
        <v>66</v>
      </c>
      <c r="C73" s="7">
        <v>340189.93</v>
      </c>
      <c r="D73" s="7">
        <v>1564958.26</v>
      </c>
      <c r="E73" s="7">
        <v>5261424.08</v>
      </c>
      <c r="F73" s="5">
        <v>3.3620219877302033</v>
      </c>
    </row>
    <row r="74" spans="2:6" ht="15.6" x14ac:dyDescent="0.3">
      <c r="B74" s="10" t="s">
        <v>67</v>
      </c>
      <c r="C74" s="11">
        <v>87478258.349999994</v>
      </c>
      <c r="D74" s="11">
        <v>196690953.08000001</v>
      </c>
      <c r="E74" s="11">
        <v>598877095.26999998</v>
      </c>
      <c r="F74" s="12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4" tint="0.59999389629810485"/>
        <color theme="4" tint="0.39997558519241921"/>
      </colorScale>
    </cfRule>
  </conditionalFormatting>
  <conditionalFormatting pivot="1" sqref="F7:F7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{4D199B6E-8243-4277-8995-FC2A06B8B93C}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&amp;L&amp;"-,Bold"&amp;20ABC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D199B6E-8243-4277-8995-FC2A06B8B93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34988A-39E9-456C-81A3-6331EF414D1D}">
  <dimension ref="B1:G30"/>
  <sheetViews>
    <sheetView showGridLines="0" view="pageLayout" zoomScale="85" zoomScaleNormal="130" zoomScalePageLayoutView="85" workbookViewId="0">
      <selection activeCell="B6" sqref="B6"/>
    </sheetView>
  </sheetViews>
  <sheetFormatPr defaultRowHeight="14.4" x14ac:dyDescent="0.3"/>
  <cols>
    <col min="2" max="2" width="16.5546875" bestFit="1" customWidth="1"/>
    <col min="3" max="3" width="9.77734375" bestFit="1" customWidth="1"/>
    <col min="4" max="4" width="11.21875" bestFit="1" customWidth="1"/>
    <col min="5" max="5" width="16.21875" bestFit="1" customWidth="1"/>
    <col min="6" max="6" width="15.5546875" bestFit="1" customWidth="1"/>
    <col min="7" max="7" width="9" bestFit="1" customWidth="1"/>
  </cols>
  <sheetData>
    <row r="1" spans="2:7" ht="15.6" x14ac:dyDescent="0.3">
      <c r="B1" s="16" t="s">
        <v>102</v>
      </c>
    </row>
    <row r="2" spans="2:7" ht="15.6" customHeight="1" x14ac:dyDescent="0.3">
      <c r="D2" s="14"/>
      <c r="E2" s="15" t="s">
        <v>104</v>
      </c>
      <c r="F2" s="14"/>
    </row>
    <row r="3" spans="2:7" ht="15.6" customHeight="1" x14ac:dyDescent="0.3">
      <c r="B3" s="17" t="s">
        <v>70</v>
      </c>
      <c r="C3" s="18" t="s" vm="2">
        <v>69</v>
      </c>
      <c r="D3" s="14"/>
      <c r="E3" s="15" t="s">
        <v>105</v>
      </c>
      <c r="F3" s="14"/>
    </row>
    <row r="4" spans="2:7" ht="16.2" customHeight="1" x14ac:dyDescent="0.3">
      <c r="B4" s="17" t="s">
        <v>71</v>
      </c>
      <c r="C4" s="18" t="s" vm="3">
        <v>69</v>
      </c>
      <c r="D4" s="14"/>
      <c r="E4" s="15" t="s">
        <v>108</v>
      </c>
      <c r="F4" s="14"/>
    </row>
    <row r="6" spans="2:7" ht="15.6" x14ac:dyDescent="0.3">
      <c r="B6" s="21" t="s">
        <v>155</v>
      </c>
      <c r="C6" s="22" t="s">
        <v>72</v>
      </c>
      <c r="D6" s="22" t="s">
        <v>73</v>
      </c>
      <c r="E6" s="22" t="s">
        <v>74</v>
      </c>
      <c r="F6" s="22" t="s">
        <v>106</v>
      </c>
      <c r="G6" s="22" t="s">
        <v>107</v>
      </c>
    </row>
    <row r="7" spans="2:7" x14ac:dyDescent="0.3">
      <c r="B7" s="26" t="s">
        <v>75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</row>
    <row r="8" spans="2:7" x14ac:dyDescent="0.3">
      <c r="B8" s="26" t="s">
        <v>76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</row>
    <row r="9" spans="2:7" x14ac:dyDescent="0.3">
      <c r="B9" s="26" t="s">
        <v>77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</row>
    <row r="10" spans="2:7" x14ac:dyDescent="0.3">
      <c r="B10" s="26" t="s">
        <v>78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</row>
    <row r="11" spans="2:7" x14ac:dyDescent="0.3">
      <c r="B11" s="26" t="s">
        <v>79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</row>
    <row r="12" spans="2:7" x14ac:dyDescent="0.3">
      <c r="B12" s="26" t="s">
        <v>80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</row>
    <row r="13" spans="2:7" x14ac:dyDescent="0.3">
      <c r="B13" s="26" t="s">
        <v>81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</row>
    <row r="14" spans="2:7" x14ac:dyDescent="0.3">
      <c r="B14" s="26" t="s">
        <v>82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</row>
    <row r="15" spans="2:7" x14ac:dyDescent="0.3">
      <c r="B15" s="26" t="s">
        <v>83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</row>
    <row r="16" spans="2:7" x14ac:dyDescent="0.3">
      <c r="B16" s="26" t="s">
        <v>84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</row>
    <row r="17" spans="2:7" x14ac:dyDescent="0.3">
      <c r="B17" s="26" t="s">
        <v>85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</row>
    <row r="18" spans="2:7" x14ac:dyDescent="0.3">
      <c r="B18" s="26" t="s">
        <v>86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</row>
    <row r="19" spans="2:7" x14ac:dyDescent="0.3">
      <c r="B19" s="26" t="s">
        <v>87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7" x14ac:dyDescent="0.3">
      <c r="B20" s="26" t="s">
        <v>88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7" x14ac:dyDescent="0.3">
      <c r="B21" s="26" t="s">
        <v>89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7" x14ac:dyDescent="0.3">
      <c r="B22" s="26" t="s">
        <v>90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7" x14ac:dyDescent="0.3">
      <c r="B23" s="26" t="s">
        <v>91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7" x14ac:dyDescent="0.3">
      <c r="B24" s="26" t="s">
        <v>92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7" x14ac:dyDescent="0.3">
      <c r="B25" s="26" t="s">
        <v>93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7" x14ac:dyDescent="0.3">
      <c r="B26" s="26" t="s">
        <v>94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7" x14ac:dyDescent="0.3">
      <c r="B27" s="26" t="s">
        <v>95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7" x14ac:dyDescent="0.3">
      <c r="B28" s="26" t="s">
        <v>96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7" x14ac:dyDescent="0.3">
      <c r="B29" s="26" t="s">
        <v>97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7" ht="15.6" x14ac:dyDescent="0.3">
      <c r="B30" s="27" t="s">
        <v>67</v>
      </c>
      <c r="C30" s="23">
        <v>87478258.349999994</v>
      </c>
      <c r="D30" s="23">
        <v>196690953.08000001</v>
      </c>
      <c r="E30" s="23">
        <v>598877095.26999998</v>
      </c>
      <c r="F30" s="23">
        <v>-54944473.939999938</v>
      </c>
      <c r="G30" s="24">
        <v>-8.4035884601342065E-2</v>
      </c>
    </row>
  </sheetData>
  <conditionalFormatting pivot="1" sqref="G7:G29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{118DA9AE-8EF3-40FB-AF99-CD2A5DA9F5CB}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rgb="FFFF5050"/>
        <color rgb="FFFAA28A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&amp;L&amp;"-,Bold"&amp;20ABC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18DA9AE-8EF3-40FB-AF99-CD2A5DA9F5CB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21A0E1-80F0-4CD8-8B65-388DDD48BD5F}">
  <dimension ref="B1:F74"/>
  <sheetViews>
    <sheetView showGridLines="0" view="pageLayout" zoomScale="85" zoomScaleNormal="130" zoomScalePageLayoutView="85" workbookViewId="0">
      <selection activeCell="B6" sqref="B6"/>
    </sheetView>
  </sheetViews>
  <sheetFormatPr defaultRowHeight="14.4" x14ac:dyDescent="0.3"/>
  <cols>
    <col min="2" max="2" width="20.6640625" customWidth="1"/>
    <col min="3" max="3" width="8.33203125" bestFit="1" customWidth="1"/>
    <col min="4" max="4" width="9.77734375" bestFit="1" customWidth="1"/>
    <col min="5" max="5" width="19.6640625" bestFit="1" customWidth="1"/>
    <col min="6" max="7" width="9.88671875" bestFit="1" customWidth="1"/>
  </cols>
  <sheetData>
    <row r="1" spans="2:6" ht="15.6" x14ac:dyDescent="0.3">
      <c r="B1" s="29" t="s">
        <v>102</v>
      </c>
    </row>
    <row r="2" spans="2:6" ht="15.6" customHeight="1" x14ac:dyDescent="0.3">
      <c r="B2" s="31" t="s">
        <v>70</v>
      </c>
      <c r="C2" s="32" t="s" vm="2">
        <v>69</v>
      </c>
      <c r="D2" s="14"/>
      <c r="E2" s="15"/>
      <c r="F2" s="14"/>
    </row>
    <row r="3" spans="2:6" ht="15.6" customHeight="1" x14ac:dyDescent="0.3">
      <c r="B3" s="31" t="s">
        <v>68</v>
      </c>
      <c r="C3" s="32" t="s" vm="4">
        <v>69</v>
      </c>
      <c r="D3" s="14"/>
      <c r="E3" s="30" t="s">
        <v>110</v>
      </c>
      <c r="F3" s="14"/>
    </row>
    <row r="4" spans="2:6" ht="16.2" customHeight="1" x14ac:dyDescent="0.3">
      <c r="B4" s="31" t="s">
        <v>71</v>
      </c>
      <c r="C4" s="32" t="s" vm="3">
        <v>69</v>
      </c>
      <c r="D4" s="14"/>
      <c r="E4" s="30" t="s">
        <v>111</v>
      </c>
      <c r="F4" s="14"/>
    </row>
    <row r="6" spans="2:6" ht="15.6" x14ac:dyDescent="0.3">
      <c r="B6" s="31" t="s">
        <v>154</v>
      </c>
      <c r="C6" s="33" t="s">
        <v>73</v>
      </c>
      <c r="D6" s="33" t="s">
        <v>74</v>
      </c>
      <c r="E6" s="33" t="s">
        <v>144</v>
      </c>
    </row>
    <row r="7" spans="2:6" ht="28.8" x14ac:dyDescent="0.3">
      <c r="B7" s="28" t="s">
        <v>114</v>
      </c>
      <c r="C7" s="19">
        <v>3017651.26</v>
      </c>
      <c r="D7" s="19">
        <v>19350888.969999999</v>
      </c>
      <c r="E7" s="20">
        <v>5.4125663646103357</v>
      </c>
    </row>
    <row r="8" spans="2:6" x14ac:dyDescent="0.3">
      <c r="B8" s="26" t="s">
        <v>120</v>
      </c>
      <c r="C8" s="19">
        <v>780509.95</v>
      </c>
      <c r="D8" s="19">
        <v>4379743.4400000004</v>
      </c>
      <c r="E8" s="20">
        <v>4.6113870681597335</v>
      </c>
    </row>
    <row r="9" spans="2:6" x14ac:dyDescent="0.3">
      <c r="B9" s="26" t="s">
        <v>121</v>
      </c>
      <c r="C9" s="19">
        <v>670943.94999999995</v>
      </c>
      <c r="D9" s="19">
        <v>5159507.3099999996</v>
      </c>
      <c r="E9" s="20">
        <v>6.6899229958031512</v>
      </c>
    </row>
    <row r="10" spans="2:6" x14ac:dyDescent="0.3">
      <c r="B10" s="26" t="s">
        <v>123</v>
      </c>
      <c r="C10" s="19">
        <v>48711.25</v>
      </c>
      <c r="D10" s="19">
        <v>837583.23</v>
      </c>
      <c r="E10" s="20">
        <v>16.194862172496087</v>
      </c>
    </row>
    <row r="11" spans="2:6" x14ac:dyDescent="0.3">
      <c r="B11" s="26" t="s">
        <v>124</v>
      </c>
      <c r="C11" s="19">
        <v>52983.41</v>
      </c>
      <c r="D11" s="19">
        <v>937207.26</v>
      </c>
      <c r="E11" s="20">
        <v>16.688692743634281</v>
      </c>
    </row>
    <row r="12" spans="2:6" x14ac:dyDescent="0.3">
      <c r="B12" s="26" t="s">
        <v>125</v>
      </c>
      <c r="C12" s="19">
        <v>68492.95</v>
      </c>
      <c r="D12" s="19">
        <v>1227566.43</v>
      </c>
      <c r="E12" s="20">
        <v>16.922522390990608</v>
      </c>
    </row>
    <row r="13" spans="2:6" x14ac:dyDescent="0.3">
      <c r="B13" s="26" t="s">
        <v>135</v>
      </c>
      <c r="C13" s="19">
        <v>25111.06</v>
      </c>
      <c r="D13" s="19">
        <v>1437236.73</v>
      </c>
      <c r="E13" s="20">
        <v>56.235207514139184</v>
      </c>
    </row>
    <row r="14" spans="2:6" x14ac:dyDescent="0.3">
      <c r="B14" s="26" t="s">
        <v>136</v>
      </c>
      <c r="C14" s="19">
        <v>647812.53</v>
      </c>
      <c r="D14" s="19">
        <v>3806948.89</v>
      </c>
      <c r="E14" s="20">
        <v>4.8766212657232799</v>
      </c>
    </row>
    <row r="15" spans="2:6" x14ac:dyDescent="0.3">
      <c r="B15" s="26" t="s">
        <v>139</v>
      </c>
      <c r="C15" s="19">
        <v>432975.45</v>
      </c>
      <c r="D15" s="19">
        <v>11211859.029999999</v>
      </c>
      <c r="E15" s="20">
        <v>24.894907043805834</v>
      </c>
    </row>
    <row r="16" spans="2:6" x14ac:dyDescent="0.3">
      <c r="B16" s="26" t="s">
        <v>143</v>
      </c>
      <c r="C16" s="19">
        <v>688701.91</v>
      </c>
      <c r="D16" s="19">
        <v>3640101.9</v>
      </c>
      <c r="E16" s="20">
        <v>4.2854534699925537</v>
      </c>
    </row>
    <row r="17" spans="2:5" ht="15.6" x14ac:dyDescent="0.3">
      <c r="B17" s="34" t="s">
        <v>67</v>
      </c>
      <c r="C17" s="35">
        <v>6433893.7199999997</v>
      </c>
      <c r="D17" s="35">
        <v>51988643.189999998</v>
      </c>
      <c r="E17" s="36">
        <v>7.0804323870615633</v>
      </c>
    </row>
    <row r="70" ht="15.6" x14ac:dyDescent="0.3"/>
    <row r="74" ht="15.6" x14ac:dyDescent="0.3"/>
  </sheetData>
  <conditionalFormatting pivot="1" sqref="C7:D16">
    <cfRule type="colorScale" priority="2">
      <colorScale>
        <cfvo type="min"/>
        <cfvo type="percentile" val="50"/>
        <cfvo type="max"/>
        <color theme="0"/>
        <color theme="9" tint="0.79998168889431442"/>
        <color theme="9" tint="0.39997558519241921"/>
      </colorScale>
    </cfRule>
  </conditionalFormatting>
  <conditionalFormatting pivot="1" sqref="E7:E16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{853FF5B2-DA89-45C0-9859-91D161EC7A90}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&amp;L&amp;"-,Bold"&amp;20ABC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53FF5B2-DA89-45C0-9859-91D161EC7A9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900D2A-A052-48C0-B8BC-EE73271BB493}">
  <dimension ref="B1:F74"/>
  <sheetViews>
    <sheetView showGridLines="0" view="pageLayout" zoomScale="85" zoomScaleNormal="130" zoomScalePageLayoutView="85" workbookViewId="0">
      <selection activeCell="B6" sqref="B6"/>
    </sheetView>
  </sheetViews>
  <sheetFormatPr defaultRowHeight="14.4" x14ac:dyDescent="0.3"/>
  <cols>
    <col min="2" max="2" width="14" bestFit="1" customWidth="1"/>
    <col min="3" max="4" width="11.21875" bestFit="1" customWidth="1"/>
    <col min="5" max="5" width="19.6640625" bestFit="1" customWidth="1"/>
    <col min="6" max="7" width="9.88671875" bestFit="1" customWidth="1"/>
  </cols>
  <sheetData>
    <row r="1" spans="2:6" ht="15.6" x14ac:dyDescent="0.3">
      <c r="B1" s="29" t="s">
        <v>102</v>
      </c>
    </row>
    <row r="2" spans="2:6" ht="15.6" customHeight="1" x14ac:dyDescent="0.3">
      <c r="D2" s="14"/>
      <c r="E2" s="15"/>
      <c r="F2" s="14"/>
    </row>
    <row r="3" spans="2:6" ht="15.6" customHeight="1" x14ac:dyDescent="0.3">
      <c r="B3" s="31" t="s">
        <v>70</v>
      </c>
      <c r="C3" s="32" t="s" vm="2">
        <v>69</v>
      </c>
      <c r="D3" s="14"/>
      <c r="E3" s="30" t="s">
        <v>148</v>
      </c>
      <c r="F3" s="14"/>
    </row>
    <row r="4" spans="2:6" ht="16.2" customHeight="1" x14ac:dyDescent="0.3">
      <c r="B4" s="31" t="s">
        <v>68</v>
      </c>
      <c r="C4" s="32" t="s" vm="4">
        <v>69</v>
      </c>
      <c r="D4" s="14"/>
      <c r="E4" s="30" t="s">
        <v>149</v>
      </c>
      <c r="F4" s="14"/>
    </row>
    <row r="6" spans="2:6" ht="15.6" x14ac:dyDescent="0.3">
      <c r="B6" s="31" t="s">
        <v>71</v>
      </c>
      <c r="C6" s="33" t="s">
        <v>73</v>
      </c>
      <c r="D6" s="33" t="s">
        <v>74</v>
      </c>
      <c r="E6" s="33" t="s">
        <v>144</v>
      </c>
    </row>
    <row r="7" spans="2:6" x14ac:dyDescent="0.3">
      <c r="B7" s="39" t="s">
        <v>147</v>
      </c>
      <c r="C7" s="4">
        <v>51381236.68</v>
      </c>
      <c r="D7" s="4">
        <v>94734636.299999997</v>
      </c>
      <c r="E7" s="5">
        <v>0.84375936472691371</v>
      </c>
    </row>
    <row r="8" spans="2:6" x14ac:dyDescent="0.3">
      <c r="B8" s="39" t="s">
        <v>145</v>
      </c>
      <c r="C8" s="4">
        <v>105240750.19</v>
      </c>
      <c r="D8" s="4">
        <v>338378682.16000003</v>
      </c>
      <c r="E8" s="5">
        <v>2.2152819278568088</v>
      </c>
    </row>
    <row r="9" spans="2:6" x14ac:dyDescent="0.3">
      <c r="B9" s="39" t="s">
        <v>146</v>
      </c>
      <c r="C9" s="4">
        <v>40068966.210000001</v>
      </c>
      <c r="D9" s="4">
        <v>165763776.81</v>
      </c>
      <c r="E9" s="5">
        <v>3.1369616560916009</v>
      </c>
    </row>
    <row r="10" spans="2:6" ht="15.6" x14ac:dyDescent="0.3">
      <c r="B10" s="34" t="s">
        <v>67</v>
      </c>
      <c r="C10" s="35">
        <v>196690953.08000001</v>
      </c>
      <c r="D10" s="35">
        <v>598877095.26999998</v>
      </c>
      <c r="E10" s="36">
        <v>2.0447617742053392</v>
      </c>
    </row>
    <row r="27" ht="15.6" x14ac:dyDescent="0.3"/>
    <row r="70" ht="15.6" x14ac:dyDescent="0.3"/>
    <row r="74" ht="15.6" x14ac:dyDescent="0.3"/>
  </sheetData>
  <conditionalFormatting pivot="1" sqref="E7:E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{48D3B11D-5949-4DCA-B131-4BE5ABC73257}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&amp;L&amp;"-,Bold"&amp;20ABC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8D3B11D-5949-4DCA-B131-4BE5ABC7325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D610AB-DB2C-4DC7-A039-FC75ABEBABDF}">
  <dimension ref="B1:F74"/>
  <sheetViews>
    <sheetView showGridLines="0" view="pageLayout" zoomScale="85" zoomScaleNormal="130" zoomScalePageLayoutView="85" workbookViewId="0">
      <selection activeCell="B16" sqref="B16"/>
    </sheetView>
  </sheetViews>
  <sheetFormatPr defaultRowHeight="14.4" x14ac:dyDescent="0.3"/>
  <cols>
    <col min="2" max="2" width="25.44140625" bestFit="1" customWidth="1"/>
    <col min="3" max="3" width="10.6640625" bestFit="1" customWidth="1"/>
    <col min="4" max="4" width="11.109375" bestFit="1" customWidth="1"/>
    <col min="5" max="5" width="18.5546875" bestFit="1" customWidth="1"/>
    <col min="6" max="7" width="9.88671875" bestFit="1" customWidth="1"/>
  </cols>
  <sheetData>
    <row r="1" spans="2:6" ht="15.6" x14ac:dyDescent="0.3">
      <c r="B1" s="29" t="s">
        <v>102</v>
      </c>
    </row>
    <row r="2" spans="2:6" ht="15.6" customHeight="1" x14ac:dyDescent="0.3">
      <c r="B2" s="31" t="s">
        <v>70</v>
      </c>
      <c r="C2" s="32" t="s" vm="2">
        <v>69</v>
      </c>
      <c r="D2" s="14"/>
      <c r="E2" s="15"/>
      <c r="F2" s="14"/>
    </row>
    <row r="3" spans="2:6" ht="15.6" customHeight="1" x14ac:dyDescent="0.3">
      <c r="B3" s="1" t="s">
        <v>71</v>
      </c>
      <c r="C3" s="2" t="s" vm="3">
        <v>69</v>
      </c>
      <c r="D3" s="14"/>
      <c r="E3" s="30" t="s">
        <v>150</v>
      </c>
      <c r="F3" s="14"/>
    </row>
    <row r="4" spans="2:6" ht="16.2" customHeight="1" x14ac:dyDescent="0.3">
      <c r="B4" s="31" t="s">
        <v>68</v>
      </c>
      <c r="C4" s="32" t="s" vm="4">
        <v>69</v>
      </c>
      <c r="D4" s="14"/>
      <c r="E4" s="30"/>
      <c r="F4" s="14"/>
    </row>
    <row r="6" spans="2:6" x14ac:dyDescent="0.3">
      <c r="B6" s="31" t="s">
        <v>154</v>
      </c>
      <c r="C6" s="32" t="s">
        <v>151</v>
      </c>
    </row>
    <row r="7" spans="2:6" x14ac:dyDescent="0.3">
      <c r="B7" s="3" t="s">
        <v>116</v>
      </c>
      <c r="C7" s="40">
        <v>3376565</v>
      </c>
    </row>
    <row r="8" spans="2:6" x14ac:dyDescent="0.3">
      <c r="B8" s="3" t="s">
        <v>117</v>
      </c>
      <c r="C8" s="40">
        <v>3975074</v>
      </c>
    </row>
    <row r="9" spans="2:6" x14ac:dyDescent="0.3">
      <c r="B9" s="3" t="s">
        <v>129</v>
      </c>
      <c r="C9" s="40">
        <v>4151008</v>
      </c>
    </row>
    <row r="10" spans="2:6" x14ac:dyDescent="0.3">
      <c r="B10" s="3" t="s">
        <v>130</v>
      </c>
      <c r="C10" s="40">
        <v>3371170</v>
      </c>
    </row>
    <row r="11" spans="2:6" x14ac:dyDescent="0.3">
      <c r="B11" s="3" t="s">
        <v>131</v>
      </c>
      <c r="C11" s="40">
        <v>4126295</v>
      </c>
    </row>
    <row r="12" spans="2:6" ht="15.6" x14ac:dyDescent="0.3">
      <c r="B12" s="34" t="s">
        <v>67</v>
      </c>
      <c r="C12" s="41">
        <v>19000112</v>
      </c>
    </row>
    <row r="14" spans="2:6" ht="15.6" x14ac:dyDescent="0.3">
      <c r="E14" s="30" t="s">
        <v>152</v>
      </c>
    </row>
    <row r="16" spans="2:6" ht="15.6" x14ac:dyDescent="0.3">
      <c r="B16" s="42" t="s">
        <v>154</v>
      </c>
      <c r="C16" s="42" t="s">
        <v>151</v>
      </c>
    </row>
    <row r="17" spans="2:3" x14ac:dyDescent="0.3">
      <c r="B17" s="25" t="s">
        <v>115</v>
      </c>
      <c r="C17" s="37">
        <v>51721</v>
      </c>
    </row>
    <row r="18" spans="2:3" x14ac:dyDescent="0.3">
      <c r="B18" s="25" t="s">
        <v>119</v>
      </c>
      <c r="C18" s="37">
        <v>63059</v>
      </c>
    </row>
    <row r="19" spans="2:3" x14ac:dyDescent="0.3">
      <c r="B19" s="25" t="s">
        <v>121</v>
      </c>
      <c r="C19" s="37">
        <v>15224</v>
      </c>
    </row>
    <row r="20" spans="2:3" x14ac:dyDescent="0.3">
      <c r="B20" s="25" t="s">
        <v>122</v>
      </c>
      <c r="C20" s="37">
        <v>8854</v>
      </c>
    </row>
    <row r="21" spans="2:3" x14ac:dyDescent="0.3">
      <c r="B21" s="25" t="s">
        <v>139</v>
      </c>
      <c r="C21" s="37">
        <v>36029</v>
      </c>
    </row>
    <row r="22" spans="2:3" x14ac:dyDescent="0.3">
      <c r="B22" s="43" t="s">
        <v>67</v>
      </c>
      <c r="C22" s="44">
        <v>174887</v>
      </c>
    </row>
    <row r="70" ht="15.6" x14ac:dyDescent="0.3"/>
    <row r="74" ht="15.6" x14ac:dyDescent="0.3"/>
  </sheetData>
  <pageMargins left="0.7" right="0.7" top="0.75" bottom="0.75" header="0.3" footer="0.3"/>
  <pageSetup orientation="portrait" r:id="rId3"/>
  <headerFooter>
    <oddHeader>&amp;L&amp;"-,Bold"&amp;20ABC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3784AD-70BE-4E86-9E30-8C3FCA13F1AA}">
  <dimension ref="B1:F74"/>
  <sheetViews>
    <sheetView showGridLines="0" view="pageLayout" zoomScale="85" zoomScaleNormal="115" zoomScalePageLayoutView="85" workbookViewId="0">
      <selection activeCell="D9" sqref="D9"/>
    </sheetView>
  </sheetViews>
  <sheetFormatPr defaultRowHeight="14.4" x14ac:dyDescent="0.3"/>
  <cols>
    <col min="2" max="2" width="29" customWidth="1"/>
    <col min="3" max="4" width="11.21875" bestFit="1" customWidth="1"/>
    <col min="5" max="5" width="25.6640625" bestFit="1" customWidth="1"/>
    <col min="6" max="7" width="9.88671875" bestFit="1" customWidth="1"/>
  </cols>
  <sheetData>
    <row r="1" spans="2:6" ht="15.6" x14ac:dyDescent="0.3">
      <c r="B1" s="29" t="s">
        <v>102</v>
      </c>
    </row>
    <row r="2" spans="2:6" ht="15.6" customHeight="1" x14ac:dyDescent="0.3">
      <c r="B2" s="31" t="s">
        <v>70</v>
      </c>
      <c r="C2" s="32" t="s" vm="2">
        <v>69</v>
      </c>
      <c r="D2" s="14"/>
      <c r="E2" s="15"/>
      <c r="F2" s="14"/>
    </row>
    <row r="3" spans="2:6" ht="15.6" customHeight="1" x14ac:dyDescent="0.3">
      <c r="B3" s="31" t="s">
        <v>68</v>
      </c>
      <c r="C3" s="32" t="s" vm="4">
        <v>69</v>
      </c>
      <c r="D3" s="14"/>
      <c r="E3" s="30" t="s">
        <v>153</v>
      </c>
      <c r="F3" s="14"/>
    </row>
    <row r="4" spans="2:6" ht="16.2" customHeight="1" x14ac:dyDescent="0.3">
      <c r="B4" s="31" t="s">
        <v>71</v>
      </c>
      <c r="C4" s="32" t="s" vm="3">
        <v>69</v>
      </c>
      <c r="D4" s="14"/>
      <c r="E4" s="30"/>
      <c r="F4" s="14"/>
    </row>
    <row r="6" spans="2:6" x14ac:dyDescent="0.3">
      <c r="B6" s="31" t="s">
        <v>154</v>
      </c>
      <c r="C6" s="32" t="s">
        <v>74</v>
      </c>
    </row>
    <row r="7" spans="2:6" x14ac:dyDescent="0.3">
      <c r="B7" s="3" t="s">
        <v>112</v>
      </c>
      <c r="C7" s="4">
        <v>4394981.7300000004</v>
      </c>
    </row>
    <row r="8" spans="2:6" ht="28.8" x14ac:dyDescent="0.3">
      <c r="B8" s="38" t="s">
        <v>113</v>
      </c>
      <c r="C8" s="4">
        <v>14207395.529999999</v>
      </c>
    </row>
    <row r="9" spans="2:6" x14ac:dyDescent="0.3">
      <c r="B9" s="3" t="s">
        <v>118</v>
      </c>
      <c r="C9" s="4">
        <v>19524227.91</v>
      </c>
    </row>
    <row r="10" spans="2:6" x14ac:dyDescent="0.3">
      <c r="B10" s="3" t="s">
        <v>119</v>
      </c>
      <c r="C10" s="4">
        <v>11701437.68</v>
      </c>
    </row>
    <row r="11" spans="2:6" x14ac:dyDescent="0.3">
      <c r="B11" s="3" t="s">
        <v>122</v>
      </c>
      <c r="C11" s="4">
        <v>3508874.52</v>
      </c>
    </row>
    <row r="12" spans="2:6" x14ac:dyDescent="0.3">
      <c r="B12" s="3" t="s">
        <v>126</v>
      </c>
      <c r="C12" s="4">
        <v>4210009.2300000004</v>
      </c>
    </row>
    <row r="13" spans="2:6" x14ac:dyDescent="0.3">
      <c r="B13" s="3" t="s">
        <v>127</v>
      </c>
      <c r="C13" s="4">
        <v>4862675.75</v>
      </c>
    </row>
    <row r="14" spans="2:6" x14ac:dyDescent="0.3">
      <c r="B14" s="3" t="s">
        <v>128</v>
      </c>
      <c r="C14" s="4">
        <v>1676224.51</v>
      </c>
    </row>
    <row r="15" spans="2:6" x14ac:dyDescent="0.3">
      <c r="B15" s="3" t="s">
        <v>132</v>
      </c>
      <c r="C15" s="4">
        <v>13657515.859999999</v>
      </c>
    </row>
    <row r="16" spans="2:6" x14ac:dyDescent="0.3">
      <c r="B16" s="3" t="s">
        <v>133</v>
      </c>
      <c r="C16" s="4">
        <v>2846079.8</v>
      </c>
    </row>
    <row r="17" spans="2:3" x14ac:dyDescent="0.3">
      <c r="B17" s="3" t="s">
        <v>134</v>
      </c>
      <c r="C17" s="4">
        <v>2294921.14</v>
      </c>
    </row>
    <row r="18" spans="2:3" x14ac:dyDescent="0.3">
      <c r="B18" s="3" t="s">
        <v>137</v>
      </c>
      <c r="C18" s="4">
        <v>21983053.98</v>
      </c>
    </row>
    <row r="19" spans="2:3" x14ac:dyDescent="0.3">
      <c r="B19" s="3" t="s">
        <v>138</v>
      </c>
      <c r="C19" s="4">
        <v>15411654.33</v>
      </c>
    </row>
    <row r="20" spans="2:3" x14ac:dyDescent="0.3">
      <c r="B20" s="3" t="s">
        <v>140</v>
      </c>
      <c r="C20" s="4">
        <v>20738249.41</v>
      </c>
    </row>
    <row r="21" spans="2:3" x14ac:dyDescent="0.3">
      <c r="B21" s="3" t="s">
        <v>141</v>
      </c>
      <c r="C21" s="4">
        <v>17895529.77</v>
      </c>
    </row>
    <row r="22" spans="2:3" x14ac:dyDescent="0.3">
      <c r="B22" s="3" t="s">
        <v>142</v>
      </c>
      <c r="C22" s="4">
        <v>17248401.5</v>
      </c>
    </row>
    <row r="23" spans="2:3" ht="15.6" x14ac:dyDescent="0.3">
      <c r="B23" s="34" t="s">
        <v>67</v>
      </c>
      <c r="C23" s="35">
        <v>176161232.65000001</v>
      </c>
    </row>
    <row r="70" ht="15.6" x14ac:dyDescent="0.3"/>
    <row r="74" ht="15.6" x14ac:dyDescent="0.3"/>
  </sheetData>
  <conditionalFormatting pivot="1" sqref="C7:C22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{C82876B6-7B2B-4649-9023-E2632B9081B1}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&amp;L&amp;"-,Bold"&amp;20ABC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82876B6-7B2B-4649-9023-E2632B9081B1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C7:C22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E4B4FB-3396-4408-9E0C-BB15B92158C2}">
  <dimension ref="B1:F74"/>
  <sheetViews>
    <sheetView showGridLines="0" tabSelected="1" view="pageLayout" zoomScale="85" zoomScaleNormal="115" zoomScalePageLayoutView="85" workbookViewId="0">
      <selection activeCell="C7" sqref="C7"/>
    </sheetView>
  </sheetViews>
  <sheetFormatPr defaultRowHeight="14.4" x14ac:dyDescent="0.3"/>
  <cols>
    <col min="2" max="2" width="16.109375" bestFit="1" customWidth="1"/>
    <col min="3" max="4" width="11.21875" bestFit="1" customWidth="1"/>
    <col min="5" max="5" width="25.6640625" bestFit="1" customWidth="1"/>
    <col min="6" max="7" width="9.88671875" bestFit="1" customWidth="1"/>
  </cols>
  <sheetData>
    <row r="1" spans="2:6" ht="15.6" x14ac:dyDescent="0.3">
      <c r="B1" s="29" t="s">
        <v>102</v>
      </c>
    </row>
    <row r="2" spans="2:6" ht="15.6" customHeight="1" x14ac:dyDescent="0.3">
      <c r="D2" s="14"/>
      <c r="E2" s="15"/>
      <c r="F2" s="14"/>
    </row>
    <row r="3" spans="2:6" ht="15.6" customHeight="1" x14ac:dyDescent="0.3">
      <c r="B3" s="31" t="s">
        <v>70</v>
      </c>
      <c r="C3" s="32" t="s" vm="2">
        <v>69</v>
      </c>
      <c r="D3" s="14"/>
      <c r="E3" s="30" t="s">
        <v>157</v>
      </c>
      <c r="F3" s="14"/>
    </row>
    <row r="4" spans="2:6" ht="16.2" customHeight="1" x14ac:dyDescent="0.3">
      <c r="B4" s="31" t="s">
        <v>71</v>
      </c>
      <c r="C4" s="32" t="s" vm="3">
        <v>69</v>
      </c>
      <c r="D4" s="14"/>
      <c r="E4" s="30" t="s">
        <v>158</v>
      </c>
      <c r="F4" s="14"/>
    </row>
    <row r="6" spans="2:6" x14ac:dyDescent="0.3">
      <c r="B6" s="31" t="s">
        <v>156</v>
      </c>
      <c r="C6" s="32" t="s">
        <v>74</v>
      </c>
    </row>
    <row r="7" spans="2:6" x14ac:dyDescent="0.3">
      <c r="B7" s="39" t="s">
        <v>78</v>
      </c>
      <c r="C7" s="4">
        <v>35058881.399999999</v>
      </c>
    </row>
    <row r="8" spans="2:6" x14ac:dyDescent="0.3">
      <c r="B8" s="39" t="s">
        <v>82</v>
      </c>
      <c r="C8" s="4">
        <v>161262512.18000001</v>
      </c>
    </row>
    <row r="9" spans="2:6" x14ac:dyDescent="0.3">
      <c r="B9" s="39" t="s">
        <v>93</v>
      </c>
      <c r="C9" s="4">
        <v>48965337.950000003</v>
      </c>
    </row>
    <row r="10" spans="2:6" x14ac:dyDescent="0.3">
      <c r="B10" s="39" t="s">
        <v>96</v>
      </c>
      <c r="C10" s="4">
        <v>34152244.240000002</v>
      </c>
    </row>
    <row r="11" spans="2:6" x14ac:dyDescent="0.3">
      <c r="B11" s="39" t="s">
        <v>97</v>
      </c>
      <c r="C11" s="4">
        <v>87780946.540000007</v>
      </c>
    </row>
    <row r="12" spans="2:6" ht="15.6" x14ac:dyDescent="0.3">
      <c r="B12" s="34" t="s">
        <v>67</v>
      </c>
      <c r="C12" s="35">
        <v>367219922.31</v>
      </c>
    </row>
    <row r="30" ht="15.6" x14ac:dyDescent="0.3"/>
    <row r="70" ht="15.6" x14ac:dyDescent="0.3"/>
    <row r="74" ht="15.6" x14ac:dyDescent="0.3"/>
  </sheetData>
  <pageMargins left="0.7" right="0.7" top="0.75" bottom="0.75" header="0.3" footer="0.3"/>
  <pageSetup orientation="portrait" r:id="rId2"/>
  <headerFooter>
    <oddHeader>&amp;L&amp;"-,Bold"&amp;20ABC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 d i m _ c u s t o m e r _ 5 2 c a 0 c a f - f 0 e b - 4 4 f e - 8 4 f 2 - 8 9 2 c 2 b 8 0 6 e a 2 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 f a c t _ s a l e s _ m o n t h l y _ 5 c b f 1 0 e 7 - 8 e b 6 - 4 9 8 1 - a 2 3 9 - 7 6 e 0 1 0 8 8 9 a 5 1 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 d i m _ m a r k e t _ 5 6 b e 4 f f b - 8 0 b 9 - 4 5 a 0 - 8 f d 2 - c 2 4 d 1 c 7 5 2 4 5 8 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 d i m _ p r o d u c t _ a 2 2 7 2 f f e - 8 e 6 c - 4 e a c - a 2 a f - 4 f 5 a 1 6 2 c 0 c 9 0 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 d i m _ d a t e _ 9 2 0 6 9 3 4 6 - e 7 8 1 - 4 5 d 6 - a c 2 0 - f 6 c f f 0 f b 3 3 3 5 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 n s _ t a r g e t s _ 2 0 2 1 _ 4 a a a f 3 5 0 - 8 b 3 0 - 4 1 7 8 - 9 1 a 9 - a 6 7 1 6 8 6 5 3 f 2 3 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5 c b f 1 0 e 7 - 8 e b 6 - 4 9 8 1 - a 2 3 9 - 7 6 e 0 1 0 8 8 9 a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 1 6 5 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5 2 c a 0 c a f - f 0 e b - 4 4 f e - 8 4 f 2 - 8 9 2 c 2 b 8 0 6 e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a 2 2 7 2 f f e - 8 e 6 c - 4 e a c - a 2 a f - 4 f 5 a 1 6 2 c 0 c 9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 T a b l e s \ f a c t _ s a l e s _ m o n t h l y \ C o l u m n s \ u p d a t e d _ d a t e 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 T a b l e s \ f a c t _ s a l e s _ m o n t h l y \ M e a s u r e s \ s a l e s _ 2 0 1 9 < / K e y > < / D i a g r a m O b j e c t K e y > < D i a g r a m O b j e c t K e y > < K e y > T a b l e s \ f a c t _ s a l e s _ m o n t h l y \ M e a s u r e s \ s a l e s _ 2 0 2 0 < / K e y > < / D i a g r a m O b j e c t K e y > < D i a g r a m O b j e c t K e y > < K e y > T a b l e s \ f a c t _ s a l e s _ m o n t h l y \ M e a s u r e s \ s a l e s _ 2 0 2 1 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 R e l a t i o n s h i p s \ & l t ; T a b l e s \ f a c t _ s a l e s _ m o n t h l y \ C o l u m n s \ u p d a t e d _ d a t e & g t ; - & l t ; T a b l e s \ d i m _ d a t e \ C o l u m n s \ d a t e & g t ; 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 R e l a t i o n s h i p s \ & l t ; T a b l e s \ f a c t _ s a l e s _ m o n t h l y \ C o l u m n s \ u p d a t e d _ d a t e & g t ; - & l t ; T a b l e s \ d i m _ d a t e \ C o l u m n s \ d a t e & g t ; \ F K 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 R e l a t i o n s h i p s \ & l t ; T a b l e s \ f a c t _ s a l e s _ m o n t h l y \ C o l u m n s \ u p d a t e d _ d a t e & g t ; - & l t ; T a b l e s \ d i m _ d a t e \ C o l u m n s \ d a t e & g t ; \ P K 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 R e l a t i o n s h i p s \ & l t ; T a b l e s \ f a c t _ s a l e s _ m o n t h l y \ C o l u m n s \ u p d a t e d _ d a t e & g t ; - & l t ; T a b l e s \ d i m _ d a t e \ C o l u m n s \ d a t e & g t ; \ C r o s s F i l t e r 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 2 3 3 . 2 < / H e i g h t > < I s E x p a n d e d > t r u e < / I s E x p a n d e d > < L a y e d O u t > t r u e < / L a y e d O u t > < L e f t > 3 8 6 . 4 0 0 0 0 0 0 0 0 0 0 0 0 9 < / L e f t > < T o p > 7 3 . 9 9 9 9 9 9 9 9 9 9 9 9 8 8 6 < / T o p > < W i d t h > 2 3 3 . 6 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 1 9 3 . 2 0 0 0 0 0 0 0 0 0 0 0 0 2 < / H e i g h t > < I s E x p a n d e d > t r u e < / I s E x p a n d e d > < L a y e d O u t > t r u e < / L a y e d O u t > < T a b I n d e x > 2 < / T a b I n d e x > < T o p > 2 1 4 . 7 9 9 9 9 9 9 9 9 9 9 9 9 5 < / T o p > < W i d t h > 2 6 1 . 6 0 0 0 0 0 0 0 0 0 0 0 1 4 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 2 3 2 . 3 9 9 9 9 9 9 9 9 9 9 9 9 8 < / H e i g h t > < I s E x p a n d e d > t r u e < / I s E x p a n d e d > < L a y e d O u t > t r u e < / L a y e d O u t > < L e f t > 1 0 9 0 . 2 0 7 6 2 1 1 3 5 3 3 1 5 < / L e f t > < T a b I n d e x > 3 < / T a b I n d e x > < T o p > 1 4 1 . 2 < / T o p > < W i d t h > 2 5 4 . 3 9 9 9 9 9 9 9 9 9 9 9 8 6 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 1 9 7 . 2 0 0 0 0 0 0 0 0 0 0 0 0 2 < / H e i g h t > < I s E x p a n d e d > t r u e < / I s E x p a n d e d > < L a y e d O u t > t r u e < / L a y e d O u t > < L e f t > 7 1 5 . 7 1 1 4 3 1 7 0 2 9 9 7 5 2 < / L e f t > < T a b I n d e x > 1 < / T a b I n d e x > < W i d t h > 2 4 5 . 6 0 0 0 0 0 0 0 0 0 0 0 0 2 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 T a b l e s \ f a c t _ s a l e s _ m o n t h l y \ C o l u m n s \ u p d a t e d _ d a t e 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 8 1 7 . 8 0 7 6 2 1 1 3 5 3 3 1 1 5 < / L e f t > < T a b I n d e x > 5 < / T a b I n d e x > < T o p > 3 5 9 . 2 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 1 6 1 . 2 0 0 0 0 0 0 0 0 0 0 0 1 < / H e i g h t > < I s E x p a n d e d > t r u e < / I s E x p a n d e d > < L a y e d O u t > t r u e < / L a y e d O u t > < L e f t > 3 6 5 . 8 0 7 6 2 1 1 3 5 3 3 0 9 2 < / L e f t > < T a b I n d e x > 4 < / T a b I n d e x > < T o p > 3 8 9 . 8 0 0 0 0 0 0 0 0 0 0 0 0 7 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 ( 3 7 0 . 4 , 1 9 0 . 6 ) .   E n d   p o i n t   2 :   ( 2 7 7 . 6 , 3 0 1 . 4 ) 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 3 7 0 . 4 0 0 0 0 0 0 0 0 0 0 0 0 9 < / b : _ x > < b : _ y > 1 9 0 . 5 9 9 9 9 9 9 9 9 9 9 9 9 7 < / b : _ y > < / b : P o i n t > < b : P o i n t > < b : _ x > 3 2 6 < / b : _ x > < b : _ y > 1 9 0 . 6 < / b : _ y > < / b : P o i n t > < b : P o i n t > < b : _ x > 3 2 4 < / b : _ x > < b : _ y > 1 9 2 . 6 < / b : _ y > < / b : P o i n t > < b : P o i n t > < b : _ x > 3 2 4 < / b : _ x > < b : _ y > 2 9 9 . 4 < / b : _ y > < / b : P o i n t > < b : P o i n t > < b : _ x > 3 2 2 < / b : _ x > < b : _ y > 3 0 1 . 4 < / b : _ y > < / b : P o i n t > < b : P o i n t > < b : _ x > 2 7 7 . 6 0 0 0 0 0 0 0 0 0 0 0 1 4 < / b : _ x > < b : _ y > 3 0 1 . 4 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 3 7 0 . 4 0 0 0 0 0 0 0 0 0 0 0 0 9 < / b : _ x > < b : _ y > 1 8 2 . 5 9 9 9 9 9 9 9 9 9 9 9 9 7 < / b : _ y > < / L a b e l L o c a t i o n > < L o c a t i o n   x m l n s : b = " h t t p : / / s c h e m a s . d a t a c o n t r a c t . o r g / 2 0 0 4 / 0 7 / S y s t e m . W i n d o w s " > < b : _ x > 3 8 6 . 4 0 0 0 0 0 0 0 0 0 0 0 0 9 < / b : _ x > < b : _ y > 1 9 0 . 6 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 2 6 1 . 6 0 0 0 0 0 0 0 0 0 0 0 1 4 < / b : _ x > < b : _ y > 2 9 3 . 4 < / b : _ y > < / L a b e l L o c a t i o n > < L o c a t i o n   x m l n s : b = " h t t p : / / s c h e m a s . d a t a c o n t r a c t . o r g / 2 0 0 4 / 0 7 / S y s t e m . W i n d o w s " > < b : _ x > 2 6 1 . 6 0 0 0 0 0 0 0 0 0 0 0 1 4 < / b : _ x > < b : _ y > 3 0 1 . 4 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 3 7 0 . 4 0 0 0 0 0 0 0 0 0 0 0 0 9 < / b : _ x > < b : _ y > 1 9 0 . 5 9 9 9 9 9 9 9 9 9 9 9 9 7 < / b : _ y > < / b : P o i n t > < b : P o i n t > < b : _ x > 3 2 6 < / b : _ x > < b : _ y > 1 9 0 . 6 < / b : _ y > < / b : P o i n t > < b : P o i n t > < b : _ x > 3 2 4 < / b : _ x > < b : _ y > 1 9 2 . 6 < / b : _ y > < / b : P o i n t > < b : P o i n t > < b : _ x > 3 2 4 < / b : _ x > < b : _ y > 2 9 9 . 4 < / b : _ y > < / b : P o i n t > < b : P o i n t > < b : _ x > 3 2 2 < / b : _ x > < b : _ y > 3 0 1 . 4 < / b : _ y > < / b : P o i n t > < b : P o i n t > < b : _ x > 2 7 7 . 6 0 0 0 0 0 0 0 0 0 0 0 1 4 < / b : _ x > < b : _ y > 3 0 1 . 4 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 ( 6 9 9 . 7 1 1 4 3 1 7 0 2 9 9 8 , 9 8 . 6 ) .   E n d   p o i n t   2 :   ( 6 3 6 , 1 9 0 . 6 ) 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 6 9 9 . 7 1 1 4 3 1 7 0 2 9 9 7 5 2 < / b : _ x > < b : _ y > 9 8 . 6 < / b : _ y > < / b : P o i n t > < b : P o i n t > < b : _ x > 6 6 9 . 8 5 5 7 1 6 < / b : _ x > < b : _ y > 9 8 . 6 < / b : _ y > < / b : P o i n t > < b : P o i n t > < b : _ x > 6 6 7 . 8 5 5 7 1 6 < / b : _ x > < b : _ y > 1 0 0 . 6 < / b : _ y > < / b : P o i n t > < b : P o i n t > < b : _ x > 6 6 7 . 8 5 5 7 1 6 < / b : _ x > < b : _ y > 1 8 8 . 6 < / b : _ y > < / b : P o i n t > < b : P o i n t > < b : _ x > 6 6 5 . 8 5 5 7 1 6 < / b : _ x > < b : _ y > 1 9 0 . 6 < / b : _ y > < / b : P o i n t > < b : P o i n t > < b : _ x > 6 3 6 . 0 0 0 0 0 0 0 0 0 0 0 0 1 1 < / b : _ x > < b : _ y > 1 9 0 . 6 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 6 9 9 . 7 1 1 4 3 1 7 0 2 9 9 7 5 2 < / b : _ x > < b : _ y > 9 0 . 6 < / b : _ y > < / L a b e l L o c a t i o n > < L o c a t i o n   x m l n s : b = " h t t p : / / s c h e m a s . d a t a c o n t r a c t . o r g / 2 0 0 4 / 0 7 / S y s t e m . W i n d o w s " > < b : _ x > 7 1 5 . 7 1 1 4 3 1 7 0 2 9 9 7 5 2 < / b : _ x > < b : _ y > 9 8 . 6 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 6 2 0 . 0 0 0 0 0 0 0 0 0 0 0 0 1 1 < / b : _ x > < b : _ y > 1 8 2 . 6 < / b : _ y > < / L a b e l L o c a t i o n > < L o c a t i o n   x m l n s : b = " h t t p : / / s c h e m a s . d a t a c o n t r a c t . o r g / 2 0 0 4 / 0 7 / S y s t e m . W i n d o w s " > < b : _ x > 6 2 0 . 0 0 0 0 0 0 0 0 0 0 0 0 1 1 < / b : _ x > < b : _ y > 1 9 0 . 6 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 6 9 9 . 7 1 1 4 3 1 7 0 2 9 9 7 5 2 < / b : _ x > < b : _ y > 9 8 . 6 < / b : _ y > < / b : P o i n t > < b : P o i n t > < b : _ x > 6 6 9 . 8 5 5 7 1 6 < / b : _ x > < b : _ y > 9 8 . 6 < / b : _ y > < / b : P o i n t > < b : P o i n t > < b : _ x > 6 6 7 . 8 5 5 7 1 6 < / b : _ x > < b : _ y > 1 0 0 . 6 < / b : _ y > < / b : P o i n t > < b : P o i n t > < b : _ x > 6 6 7 . 8 5 5 7 1 6 < / b : _ x > < b : _ y > 1 8 8 . 6 < / b : _ y > < / b : P o i n t > < b : P o i n t > < b : _ x > 6 6 5 . 8 5 5 7 1 6 < / b : _ x > < b : _ y > 1 9 0 . 6 < / b : _ y > < / b : P o i n t > < b : P o i n t > < b : _ x > 6 3 6 . 0 0 0 0 0 0 0 0 0 0 0 0 1 1 < / b : _ x > < b : _ y > 1 9 0 . 6 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 ( 9 7 7 . 3 1 1 4 3 1 7 0 2 9 9 7 , 9 8 . 6 ) .   E n d   p o i n t   2 :   ( 1 0 7 4 . 2 0 7 6 2 1 1 3 5 3 3 , 2 5 7 . 4 ) 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 9 7 7 . 3 1 1 4 3 1 7 0 2 9 9 7 4 2 < / b : _ x > < b : _ y > 9 8 . 6 < / b : _ y > < / b : P o i n t > < b : P o i n t > < b : _ x > 1 0 2 3 . 7 5 9 5 2 6 5 < / b : _ x > < b : _ y > 9 8 . 6 < / b : _ y > < / b : P o i n t > < b : P o i n t > < b : _ x > 1 0 2 5 . 7 5 9 5 2 6 5 < / b : _ x > < b : _ y > 1 0 0 . 6 < / b : _ y > < / b : P o i n t > < b : P o i n t > < b : _ x > 1 0 2 5 . 7 5 9 5 2 6 5 < / b : _ x > < b : _ y > 2 5 5 . 3 9 9 9 9 9 9 9 9 9 9 9 9 8 < / b : _ y > < / b : P o i n t > < b : P o i n t > < b : _ x > 1 0 2 7 . 7 5 9 5 2 6 5 < / b : _ x > < b : _ y > 2 5 7 . 4 < / b : _ y > < / b : P o i n t > < b : P o i n t > < b : _ x > 1 0 7 4 . 2 0 7 6 2 1 1 3 5 3 3 1 5 < / b : _ x > < b : _ y > 2 5 7 . 4 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 9 6 1 . 3 1 1 4 3 1 7 0 2 9 9 7 4 2 < / b : _ x > < b : _ y > 9 0 . 6 < / b : _ y > < / L a b e l L o c a t i o n > < L o c a t i o n   x m l n s : b = " h t t p : / / s c h e m a s . d a t a c o n t r a c t . o r g / 2 0 0 4 / 0 7 / S y s t e m . W i n d o w s " > < b : _ x > 9 6 1 . 3 1 1 4 3 1 7 0 2 9 9 7 4 2 < / b : _ x > < b : _ y > 9 8 . 6 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 1 0 7 4 . 2 0 7 6 2 1 1 3 5 3 3 1 5 < / b : _ x > < b : _ y > 2 4 9 . 3 9 9 9 9 9 9 9 9 9 9 9 9 8 < / b : _ y > < / L a b e l L o c a t i o n > < L o c a t i o n   x m l n s : b = " h t t p : / / s c h e m a s . d a t a c o n t r a c t . o r g / 2 0 0 4 / 0 7 / S y s t e m . W i n d o w s " > < b : _ x > 1 0 9 0 . 2 0 7 6 2 1 1 3 5 3 3 1 5 < / b : _ x > < b : _ y > 2 5 7 . 4 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 9 7 7 . 3 1 1 4 3 1 7 0 2 9 9 7 4 2 < / b : _ x > < b : _ y > 9 8 . 6 < / b : _ y > < / b : P o i n t > < b : P o i n t > < b : _ x > 1 0 2 3 . 7 5 9 5 2 6 5 < / b : _ x > < b : _ y > 9 8 . 6 < / b : _ y > < / b : P o i n t > < b : P o i n t > < b : _ x > 1 0 2 5 . 7 5 9 5 2 6 5 < / b : _ x > < b : _ y > 1 0 0 . 6 < / b : _ y > < / b : P o i n t > < b : P o i n t > < b : _ x > 1 0 2 5 . 7 5 9 5 2 6 5 < / b : _ x > < b : _ y > 2 5 5 . 3 9 9 9 9 9 9 9 9 9 9 9 9 8 < / b : _ y > < / b : P o i n t > < b : P o i n t > < b : _ x > 1 0 2 7 . 7 5 9 5 2 6 5 < / b : _ x > < b : _ y > 2 5 7 . 4 < / b : _ y > < / b : P o i n t > < b : P o i n t > < b : _ x > 1 0 7 4 . 2 0 7 6 2 1 1 3 5 3 3 1 5 < / b : _ x > < b : _ y > 2 5 7 . 4 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 R e l a t i o n s h i p s \ & l t ; T a b l e s \ f a c t _ s a l e s _ m o n t h l y \ C o l u m n s \ u p d a t e d _ d a t e & g t ; - & l t ; T a b l e s \ d i m _ d a t e \ C o l u m n s \ d a t e & g t ; 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 ( 8 3 8 . 5 1 1 4 3 2 , 2 1 3 . 2 ) .   E n d   p o i n t   2 :   ( 9 1 7 . 8 0 7 6 2 1 , 3 4 3 . 2 ) 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 8 3 8 . 5 1 1 4 3 1 9 9 9 9 9 9 9 < / b : _ x > < b : _ y > 2 1 3 . 2 0 0 0 0 0 0 0 0 0 0 0 0 5 < / b : _ y > < / b : P o i n t > < b : P o i n t > < b : _ x > 8 3 8 . 5 1 1 4 3 2 < / b : _ x > < b : _ y > 2 7 6 . 2 < / b : _ y > < / b : P o i n t > < b : P o i n t > < b : _ x > 8 4 0 . 5 1 1 4 3 2 < / b : _ x > < b : _ y > 2 7 8 . 2 < / b : _ y > < / b : P o i n t > < b : P o i n t > < b : _ x > 9 1 5 . 8 0 7 6 2 1 < / b : _ x > < b : _ y > 2 7 8 . 2 < / b : _ y > < / b : P o i n t > < b : P o i n t > < b : _ x > 9 1 7 . 8 0 7 6 2 1 < / b : _ x > < b : _ y > 2 8 0 . 2 < / b : _ y > < / b : P o i n t > < b : P o i n t > < b : _ x > 9 1 7 . 8 0 7 6 2 1 0 0 0 0 0 0 1 5 < / b : _ x > < b : _ y > 3 4 3 . 2 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 R e l a t i o n s h i p s \ & l t ; T a b l e s \ f a c t _ s a l e s _ m o n t h l y \ C o l u m n s \ u p d a t e d _ d a t e & g t ; - & l t ; T a b l e s \ d i m _ d a t e \ C o l u m n s \ d a t e & g t ; \ F K 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 8 3 0 . 5 1 1 4 3 1 9 9 9 9 9 9 9 < / b : _ x > < b : _ y > 1 9 7 . 2 0 0 0 0 0 0 0 0 0 0 0 0 5 < / b : _ y > < / L a b e l L o c a t i o n > < L o c a t i o n   x m l n s : b = " h t t p : / / s c h e m a s . d a t a c o n t r a c t . o r g / 2 0 0 4 / 0 7 / S y s t e m . W i n d o w s " > < b : _ x > 8 3 8 . 5 1 1 4 3 2 < / b : _ x > < b : _ y > 1 9 7 . 2 0 0 0 0 0 0 0 0 0 0 0 0 5 < / b : _ y > < / L o c a t i o n > < S h a p e R o t a t e A n g l e > 9 0 . 0 0 0 0 0 0 0 0 0 0 0 0 4 1 2 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 R e l a t i o n s h i p s \ & l t ; T a b l e s \ f a c t _ s a l e s _ m o n t h l y \ C o l u m n s \ u p d a t e d _ d a t e & g t ; - & l t ; T a b l e s \ d i m _ d a t e \ C o l u m n s \ d a t e & g t ; \ P K 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 9 0 9 . 8 0 7 6 2 1 0 0 0 0 0 0 1 5 < / b : _ x > < b : _ y > 3 4 3 . 2 < / b : _ y > < / L a b e l L o c a t i o n > < L o c a t i o n   x m l n s : b = " h t t p : / / s c h e m a s . d a t a c o n t r a c t . o r g / 2 0 0 4 / 0 7 / S y s t e m . W i n d o w s " > < b : _ x > 9 1 7 . 8 0 7 6 2 1 < / b : _ x > < b : _ y > 3 5 9 . 2 0 0 0 0 0 0 0 0 0 0 0 0 5 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 R e l a t i o n s h i p s \ & l t ; T a b l e s \ f a c t _ s a l e s _ m o n t h l y \ C o l u m n s \ u p d a t e d _ d a t e & g t ; - & l t ; T a b l e s \ d i m _ d a t e \ C o l u m n s \ d a t e & g t ; \ C r o s s F i l t e r 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 8 3 8 . 5 1 1 4 3 1 9 9 9 9 9 9 9 < / b : _ x > < b : _ y > 2 1 3 . 2 0 0 0 0 0 0 0 0 0 0 0 0 5 < / b : _ y > < / b : P o i n t > < b : P o i n t > < b : _ x > 8 3 8 . 5 1 1 4 3 2 < / b : _ x > < b : _ y > 2 7 6 . 2 < / b : _ y > < / b : P o i n t > < b : P o i n t > < b : _ x > 8 4 0 . 5 1 1 4 3 2 < / b : _ x > < b : _ y > 2 7 8 . 2 < / b : _ y > < / b : P o i n t > < b : P o i n t > < b : _ x > 9 1 5 . 8 0 7 6 2 1 < / b : _ x > < b : _ y > 2 7 8 . 2 < / b : _ y > < / b : P o i n t > < b : P o i n t > < b : _ x > 9 1 7 . 8 0 7 6 2 1 < / b : _ x > < b : _ y > 2 8 0 . 2 < / b : _ y > < / b : P o i n t > < b : P o i n t > < b : _ x > 9 1 7 . 8 0 7 6 2 1 0 0 0 0 0 0 1 5 < / b : _ x > < b : _ y > 3 4 3 . 2 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 ( 3 4 9 . 8 0 7 6 2 1 1 3 5 3 3 1 , 4 7 0 . 4 ) .   E n d   p o i n t   2 :   ( 2 7 7 . 6 , 3 2 1 . 4 ) 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 3 4 9 . 8 0 7 6 2 1 1 3 5 3 3 0 9 2 < / b : _ x > < b : _ y > 4 7 0 . 4 < / b : _ y > < / b : P o i n t > < b : P o i n t > < b : _ x > 3 1 5 . 7 0 3 8 1 0 5 0 0 0 0 0 0 3 < / b : _ x > < b : _ y > 4 7 0 . 4 < / b : _ y > < / b : P o i n t > < b : P o i n t > < b : _ x > 3 1 3 . 7 0 3 8 1 0 5 0 0 0 0 0 0 3 < / b : _ x > < b : _ y > 4 6 8 . 4 < / b : _ y > < / b : P o i n t > < b : P o i n t > < b : _ x > 3 1 3 . 7 0 3 8 1 0 5 0 0 0 0 0 0 3 < / b : _ x > < b : _ y > 3 2 3 . 4 < / b : _ y > < / b : P o i n t > < b : P o i n t > < b : _ x > 3 1 1 . 7 0 3 8 1 0 5 0 0 0 0 0 0 3 < / b : _ x > < b : _ y > 3 2 1 . 4 < / b : _ y > < / b : P o i n t > < b : P o i n t > < b : _ x > 2 7 7 . 6 0 0 0 0 0 0 0 0 0 0 0 0 8 < / b : _ x > < b : _ y > 3 2 1 . 4 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 3 4 9 . 8 0 7 6 2 1 1 3 5 3 3 0 9 2 < / b : _ x > < b : _ y > 4 6 2 . 4 < / b : _ y > < / L a b e l L o c a t i o n > < L o c a t i o n   x m l n s : b = " h t t p : / / s c h e m a s . d a t a c o n t r a c t . o r g / 2 0 0 4 / 0 7 / S y s t e m . W i n d o w s " > < b : _ x > 3 6 5 . 8 0 7 6 2 1 1 3 5 3 3 0 9 2 < / b : _ x > < b : _ y > 4 7 0 . 4 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 2 6 1 . 6 0 0 0 0 0 0 0 0 0 0 0 0 8 < / b : _ x > < b : _ y > 3 1 3 . 4 < / b : _ y > < / L a b e l L o c a t i o n > < L o c a t i o n   x m l n s : b = " h t t p : / / s c h e m a s . d a t a c o n t r a c t . o r g / 2 0 0 4 / 0 7 / S y s t e m . W i n d o w s " > < b : _ x > 2 6 1 . 6 0 0 0 0 0 0 0 0 0 0 0 0 8 < / b : _ x > < b : _ y > 3 2 1 . 4 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 3 4 9 . 8 0 7 6 2 1 1 3 5 3 3 0 9 2 < / b : _ x > < b : _ y > 4 7 0 . 4 < / b : _ y > < / b : P o i n t > < b : P o i n t > < b : _ x > 3 1 5 . 7 0 3 8 1 0 5 0 0 0 0 0 0 3 < / b : _ x > < b : _ y > 4 7 0 . 4 < / b : _ y > < / b : P o i n t > < b : P o i n t > < b : _ x > 3 1 3 . 7 0 3 8 1 0 5 0 0 0 0 0 0 3 < / b : _ x > < b : _ y > 4 6 8 . 4 < / b : _ y > < / b : P o i n t > < b : P o i n t > < b : _ x > 3 1 3 . 7 0 3 8 1 0 5 0 0 0 0 0 0 3 < / b : _ x > < b : _ y > 3 2 3 . 4 < / b : _ y > < / b : P o i n t > < b : P o i n t > < b : _ x > 3 1 1 . 7 0 3 8 1 0 5 0 0 0 0 0 0 3 < / b : _ x > < b : _ y > 3 2 1 . 4 < / b : _ y > < / b : P o i n t > < b : P o i n t > < b : _ x > 2 7 7 . 6 0 0 0 0 0 0 0 0 0 0 0 0 8 < / b : _ x > < b : _ y > 3 2 1 . 4 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 ( 5 8 1 . 8 0 7 6 2 1 1 3 5 3 3 1 , 4 7 0 . 4 ) .   E n d   p o i n t   2 :   ( 8 0 1 . 8 0 7 6 2 1 1 3 5 3 3 1 , 4 3 4 . 2 ) 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 5 8 1 . 8 0 7 6 2 1 1 3 5 3 3 0 9 2 < / b : _ x > < b : _ y > 4 7 0 . 3 9 9 9 9 9 9 9 9 9 9 9 9 2 < / b : _ y > < / b : P o i n t > < b : P o i n t > < b : _ x > 6 8 9 . 8 0 7 6 2 1 < / b : _ x > < b : _ y > 4 7 0 . 4 < / b : _ y > < / b : P o i n t > < b : P o i n t > < b : _ x > 6 9 1 . 8 0 7 6 2 1 < / b : _ x > < b : _ y > 4 6 8 . 4 < / b : _ y > < / b : P o i n t > < b : P o i n t > < b : _ x > 6 9 1 . 8 0 7 6 2 1 < / b : _ x > < b : _ y > 4 3 6 . 2 < / b : _ y > < / b : P o i n t > < b : P o i n t > < b : _ x > 6 9 3 . 8 0 7 6 2 1 < / b : _ x > < b : _ y > 4 3 4 . 2 < / b : _ y > < / b : P o i n t > < b : P o i n t > < b : _ x > 8 0 1 . 8 0 7 6 2 1 1 3 5 3 3 1 1 5 < / b : _ x > < b : _ y > 4 3 4 . 1 9 9 9 9 9 9 9 9 9 9 9 9 3 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 5 6 5 . 8 0 7 6 2 1 1 3 5 3 3 0 9 2 < / b : _ x > < b : _ y > 4 6 2 . 3 9 9 9 9 9 9 9 9 9 9 9 9 2 < / b : _ y > < / L a b e l L o c a t i o n > < L o c a t i o n   x m l n s : b = " h t t p : / / s c h e m a s . d a t a c o n t r a c t . o r g / 2 0 0 4 / 0 7 / S y s t e m . W i n d o w s " > < b : _ x > 5 6 5 . 8 0 7 6 2 1 1 3 5 3 3 0 9 2 < / b : _ x > < b : _ y > 4 7 0 . 3 9 9 9 9 9 9 9 9 9 9 9 9 2 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 8 0 1 . 8 0 7 6 2 1 1 3 5 3 3 1 1 5 < / b : _ x > < b : _ y > 4 2 6 . 1 9 9 9 9 9 9 9 9 9 9 9 9 3 < / b : _ y > < / L a b e l L o c a t i o n > < L o c a t i o n   x m l n s : b = " h t t p : / / s c h e m a s . d a t a c o n t r a c t . o r g / 2 0 0 4 / 0 7 / S y s t e m . W i n d o w s " > < b : _ x > 8 1 7 . 8 0 7 6 2 1 1 3 5 3 3 1 1 5 < / b : _ x > < b : _ y > 4 3 4 . 2 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 5 8 1 . 8 0 7 6 2 1 1 3 5 3 3 0 9 2 < / b : _ x > < b : _ y > 4 7 0 . 3 9 9 9 9 9 9 9 9 9 9 9 9 2 < / b : _ y > < / b : P o i n t > < b : P o i n t > < b : _ x > 6 8 9 . 8 0 7 6 2 1 < / b : _ x > < b : _ y > 4 7 0 . 4 < / b : _ y > < / b : P o i n t > < b : P o i n t > < b : _ x > 6 9 1 . 8 0 7 6 2 1 < / b : _ x > < b : _ y > 4 6 8 . 4 < / b : _ y > < / b : P o i n t > < b : P o i n t > < b : _ x > 6 9 1 . 8 0 7 6 2 1 < / b : _ x > < b : _ y > 4 3 6 . 2 < / b : _ y > < / b : P o i n t > < b : P o i n t > < b : _ x > 6 9 3 . 8 0 7 6 2 1 < / b : _ x > < b : _ y > 4 3 4 . 2 < / b : _ y > < / b : P o i n t > < b : P o i n t > < b : _ x > 8 0 1 . 8 0 7 6 2 1 1 3 5 3 3 1 1 5 < / b : _ x > < b : _ y > 4 3 4 . 1 9 9 9 9 9 9 9 9 9 9 9 9 3 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k y w k O a w A A A D 3 A A A A E g A A A E N v b m Z p Z y 9 Q Y W N r Y W d l L n h t b I S P s Q 6 C M B i E d x P f g X S n L Y g L + S m D q y Q m R O P a Q C O N 8 N f Q I r y b g 4 / k K w h R 1 M 3 x 7 r 7 k 7 h 6 3 O 6 R D U 3 t X 1 V p t M C E B 5 c S z T m I p a 4 M q I W h I K p Y L 2 M n i L E / K G 2 m 0 8 W D L h F T O X W L G + r 6 n / Y q a 9 s R C z g N 2 z L Z 5 U a l G k g + s / 8 O + x q m 2 U E T A 4 b V G h D S I O I 3 4 m n J g s w m Z x i 8 Q j o O n 9 M e E T V e 7 r l V C o b / P g c 0 S 2 P u D e A I A A P / / A w B Q S w M E F A A C A A g A A A A h A C / B k M X R B A A A O x c A A B M A A A B G b 3 J t d W x h c y 9 T Z W N 0 a W 9 u M S 5 t 5 F j b b t s 4 E H 0 P 0 H 8 g F K C Q A E G t 3 S T o B X 7 w 2 g k 2 Q N e b x G 6 B w g 4 M R m J s Y S n S J S k 3 X i P / v k N K i u 6 5 t Q 5 Q r B 8 c Z Y Y 8 c 4 a c O S I t i a 9 C z t A 4 + d v 5 t L c n l 1 i Q A O 1 b Y 0 y J R H b H s V A P U a J e 7 S H 4 j H k s f A K W E 0 4 D I r y T E E b Z 1 v D j 7 P j G J 3 Q m z S z M M N 2 o 0 J e z H M V 5 t R e y I k g e L A i j u R 9 L x S M i G o M V 2 b i J b / 8 R M Z O n 2 b y E 7 8 u 1 z i j B 3 k 7 3 r S Q T d I b V 0 u o 9 H t V y R z g i P a s I 7 m n w y 9 v p g D N F m L q 8 4 3 o a r b h Q k O p g / F V H H 8 i 1 N + R + H M E o + 6 d S c a d D Q s M o V E T 0 L N d y 0 Y D T O G K y d + i i Y + b z I G S L X q d 7 2 H X R e c w V G a s N J b 3 8 0 R t x R i 6 d O 6 Z n g k d c M / 2 T Y F g W q d l O 8 B U M T D 2 p 3 a 4 k 5 a J p O q B P 6 d j H F A v Z U y I u Y g + W m C 1 g / G S z I j n u R G A m r 7 m I E u b a q d F r R N z t 1 s p S n 0 N i B G K e M n V 0 4 O k p t y 7 K 3 e B R Y E O K 3 C j j i L D 4 h 6 i a e U W x 0 p F r D h + Y M k J L 9 t s 8 k Q s C M 3 3 g 1 q c q P E e K o 7 6 i 4 X m e U z r g K 6 Y x s S u J u 1 Y y C 3 a c x j J c G 4 u e X r S k A C J D m g A D t 5 B g I x k A + Y 5 I B n J H K z e 1 E m x L K G H 2 / W e 5 5 q 3 / N L p l i U g 2 c V c C k a L v Q h 4 S 6 J c R h 0 I a r d L w 7 n n S 8 K T 2 L Y s D t G 7 i 7 t R a L b F 3 W + z v 2 l r w C T p V 7 r 4 n 6 l T n e U L V I j g y v p r / C 6 t a c w i y g B f w g 3 r D M N N 9 M u q j k C E A M 1 i P U R 1 Y d w s m w / e o 3 9 q x d + w e D J 3 S f V B O G v k + g k m K 3 6 I c T V T K U r E S P I j 9 n W l F B r 8 L s U i x X 0 Y t i o m 0 y s X R 7 y o X u f 2 g x X 7 Y Y j / 6 T W U n 3 c / s e F R O L Q j X o a y q j F E l s t D V U z 8 F Y U U W X G z q 5 6 Y k T M 2 + x i L E F a B y D 5 d z z J v 2 G g N r U 7 L z C C p + S T e 7 6 N 2 G K L + 6 h e s h d t / J L W n 9 v 6 4 G A R R r V n j 6 W Y U R K R Z r c 0 8 8 c K E 4 V 5 u 6 k Z F s t X H E 4 7 z c W R x d E V F U i w G m f g x 3 D H 3 a v Z K Q g y L I v C N b U 6 w L x z Z j M T L w H g C V G B X C w W U c 9 h p m X v A f h d 0 Z E w r 3 e 2 2 z 7 6 P k I o L 9 J d I b 8 1 x N K h N o 2 p U i 3 X 4 Q 6 A o x O 5 B D g z U B r Z 9 g k B W v N E g w T 2 E N 4 S E 8 e x O u T w 7 2 V D s u X W s D H 8 t B r 5 H 1 x o J v 7 f P O c D B W W C j b / H c C N W S b q U O 8 S e c 5 j o u g G a y 3 2 d T X 9 0 7 8 S / d a f W r z 4 n U f X L z S c u i 1 q y R b X M M 2 S e 1 W z k F 6 e K O Q b t N q M t n s 6 2 F 2 9 2 3 n v f v B 7 T i O 5 z V 5 u x 3 3 v f b e 5 v l x t i a m z e E 0 Z n L L k 9 R T P 4 d S 2 U l I F 4 1 X N F R Q H Z 5 5 + G M z 4 m o J A m T D w r G Y 0 u z 7 + E Y J b A p S e s d C c P F M j W j g 1 n C s q J b k B W G g 4 k G m l M U D r n b c 0 6 M 5 c F L z R d R T J h M q p o w Q v 0 a m d J p r v k o B A J P R x X I 3 Q H 9 f l y q w k F J D 6 G 8 E i + a A b e w g s J l U j K s N 9 t T 4 d c B c h p 7 S 1 W V O E O b k G 4 p q K c I M E 0 d m 8 d w D p z l K p z l M u Z 9 0 l I Z U s t C X T r E I I r 5 u L g L t y I u g T A K u L b W E q h e Y M n D e q 0 z O Y f E X R M m 5 b r T G l i 0 d D / T v r l 5 6 o p C 2 N f g 4 + w K L K m d f x s c X s y H / w S j H g Z x V c M 1 R x P n V v w s 8 + l y Q S c F L H A d a L u A 1 L T U v 9 G y V a m / y N p 2 1 P v 0 H A A D / / w M A U E s B A i 0 A F A A G A A g A A A A h A C r d q k D S A A A A N w E A A B M A A A A A A A A A A A A A A A A A A A A A A F t D b 2 5 0 Z W 5 0 X 1 R 5 c G V z X S 5 4 b W x Q S w E C L Q A U A A I A C A A A A C E A k y w k O a w A A A D 3 A A A A E g A A A A A A A A A A A A A A A A A L A w A A Q 2 9 u Z m l n L 1 B h Y 2 t h Z 2 U u e G 1 s U E s B A i 0 A F A A C A A g A A A A h A C / B k M X R B A A A O x c A A B M A A A A A A A A A A A A A A A A A 5 w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Z U A A A A A A A A N F Q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y U y M C g x K T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1 L T A z L T A 3 V D A 2 O j M z O j Q x L j A 2 N j c 2 N j l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k w Z D N h Z D c 5 L W U x N j k t N D h i Z S 0 5 N T R j L T Q 5 N 2 Q 2 N W R j Z G J l Z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g K D E p L 1 N v d X J j Z S 5 7 Q 2 9 u d G V u d C w w f S Z x d W 9 0 O y w m c X V v d D t T Z W N 0 a W 9 u M S 9 T Y W x l c y A o M S k v U 2 9 1 c m N l L n t O Y W 1 l L D F 9 J n F 1 b 3 Q 7 L C Z x d W 9 0 O 1 N l Y 3 R p b 2 4 x L 1 N h b G V z I C g x K S 9 T b 3 V y Y 2 U u e 0 V 4 d G V u c 2 l v b i w y f S Z x d W 9 0 O y w m c X V v d D t T Z W N 0 a W 9 u M S 9 T Y W x l c y A o M S k v U 2 9 1 c m N l L n t E Y X R l I G F j Y 2 V z c 2 V k L D N 9 J n F 1 b 3 Q 7 L C Z x d W 9 0 O 1 N l Y 3 R p b 2 4 x L 1 N h b G V z I C g x K S 9 T b 3 V y Y 2 U u e 0 R h d G U g b W 9 k a W Z p Z W Q s N H 0 m c X V v d D s s J n F 1 b 3 Q 7 U 2 V j d G l v b j E v U 2 F s Z X M g K D E p L 1 N v d X J j Z S 5 7 R G F 0 Z S B j c m V h d G V k L D V 9 J n F 1 b 3 Q 7 L C Z x d W 9 0 O 1 N l Y 3 R p b 2 4 x L 1 N h b G V z I C g x K S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A o M S k v U 2 9 1 c m N l L n t D b 2 5 0 Z W 5 0 L D B 9 J n F 1 b 3 Q 7 L C Z x d W 9 0 O 1 N l Y 3 R p b 2 4 x L 1 N h b G V z I C g x K S 9 T b 3 V y Y 2 U u e 0 5 h b W U s M X 0 m c X V v d D s s J n F 1 b 3 Q 7 U 2 V j d G l v b j E v U 2 F s Z X M g K D E p L 1 N v d X J j Z S 5 7 R X h 0 Z W 5 z a W 9 u L D J 9 J n F 1 b 3 Q 7 L C Z x d W 9 0 O 1 N l Y 3 R p b 2 4 x L 1 N h b G V z I C g x K S 9 T b 3 V y Y 2 U u e 0 R h d G U g Y W N j Z X N z Z W Q s M 3 0 m c X V v d D s s J n F 1 b 3 Q 7 U 2 V j d G l v b j E v U 2 F s Z X M g K D E p L 1 N v d X J j Z S 5 7 R G F 0 Z S B t b 2 R p Z m l l Z C w 0 f S Z x d W 9 0 O y w m c X V v d D t T Z W N 0 a W 9 u M S 9 T Y W x l c y A o M S k v U 2 9 1 c m N l L n t E Y X R l I G N y Z W F 0 Z W Q s N X 0 m c X V v d D s s J n F 1 b 3 Q 7 U 2 V j d G l v b j E v U 2 F s Z X M g K D E p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y 0 w N 1 Q w N j o z M j o z M S 4 4 M D Q 4 M j k 5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k M j F h O D F m N y 1 l Y 2 I 3 L T Q 2 Y z U t O D Q 4 Z S 1 i Z T B m M m V m M 2 E 4 Z G Q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Z X h j b H V z a X Z l I H R v I E F 0 b G l R I G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Z X h j b H V z a X Z l I H R v I E F 0 b G l R I G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X J r Z X Q g c G V y Z m 9 y b W F u Y 2 U g d n M g d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A 3 V D A 2 O j M y O j Q y L j A 4 N j Q 5 M z l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m I x O T k y N G I t M D k 5 Z i 0 0 O T B h L T k z M 2 I t M j E 0 M j h l M G E 2 O T V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n p v b m U u e 3 N 1 Y l 9 6 b 2 5 l L D F 9 J n F 1 b 3 Q 7 L C Z x d W 9 0 O 1 N l Y 3 R p b 2 4 x L 2 R p b V 9 t Y X J r Z X Q v U m V w b G F j Z W Q g b m F u I H R v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n p v b m U u e 3 N 1 Y l 9 6 b 2 5 l L D F 9 J n F 1 b 3 Q 7 L C Z x d W 9 0 O 1 N l Y 3 R p b 2 4 x L 2 R p b V 9 t Y X J r Z X Q v U m V w b G F j Z W Q g b m F u I H R v I E 5 B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b W F y a 2 V 0 I H B l c m Z v c m 1 h b m N l I H Z z I H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A 3 V D A 2 O j M y O j Q 5 L j Y 5 N T k x O D J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k 2 M D l m M m M t Y z Q 4 N S 0 0 Y j B m L T h j N D Q t M m Y 5 Y T B m M z I 1 O W E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X J r Z X Q g c G V y Z m 9 y b W F u Y 2 U g d n M g d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A 5 V D E 2 O j A x O j U x L j U x O D Q z N D N a I i 8 + P E V u d H J 5 I F R 5 c G U 9 I k Z p b G x D b 2 x 1 b W 5 U e X B l c y I g V m F s d W U 9 I n N D U V l E Q X d V S i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d X B k Y X R l Z F 9 k Y X R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w N W E z Z m M 4 Z C 0 x M m U y L T R l N D Y t Y T E 5 Y y 1 h M W Y 4 N z l m Y j c 1 Z D k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1 c G R h d G V k X 2 R h d G U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1 c G R h d G V k X 2 R h d G U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X J r Z X Q g c G V y Z m 9 y b W F u Y 2 U g d n M g d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A 3 V D A 3 O j Q 5 O j Q 5 L j Y 2 M z c 0 N z B a I i 8 + P E V u d H J 5 I F R 5 c G U 9 I k Z p b G x D b 2 x 1 b W 5 U e X B l c y I g V m F s d W U 9 I n N D U W t B I i 8 + P E V u d H J 5 I F R 5 c G U 9 I k Z p b G x D b 2 x 1 b W 5 O Y W 1 l c y I g V m F s d W U 9 I n N b J n F 1 b 3 Q 7 Z G F 0 Z S Z x d W 9 0 O y w m c X V v d D t N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G Z i M W N k Y z k t M j E 4 Y S 0 0 M T Y 3 L T g 2 N D Q t M D k 3 Y z h l O D R i M D k 5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2 1 h c m t l d C B w Z X J m b 3 J t Y W 5 j Z S B 2 c y B 0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M t M T B U M D c 6 M j U 6 N T A u M T g 3 N j Y 0 M V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d i M m N j N D h l L W Y 0 Z m I t N D A 2 O C 0 5 Y z B j L T h m N T B j O D h k N m Q x Z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d G 9 w I D E w I H B y b 2 R 1 Y 3 R z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U 2 F s Z X M l M j A o M S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R C U z Q S U 1 Q 0 V 4 Y 2 V s J T V D c 2 F s Z X M l M j B h b m F s e X R p Y 3 M l N U N T Y W x l c y U y M C g x K S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Q l M 0 E l N U N F e G N l b C U 1 Q 3 N h b G V z J T I w Y W 5 h b H l 0 a W N z J T V D U 2 F s Z X M l M j A o M S k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Q l M 0 E l N U N F e G N l b C U 1 Q 3 N h b G V z J T I w Y W 5 h b H l 0 a W N z J T V D U 2 F s Z X M l M j A o M S k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R C U z Q S U 1 Q 0 V 4 Y 2 V s J T V D c 2 F s Z X M l M j B h b m F s e X R p Y 3 M l N U N T Y W x l c y U y M C g x K S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l e G N s d X N p d m U l M j B 0 b y U y M E F 0 b G l R J T I w Z X h j b H V z a X Z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R m l s d G V y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f o z x W 6 a X l R p G u F M e Y x 4 g b A A A A A A I A A A A A A B B m A A A A A Q A A I A A A A B U Y U N t h b f A w L x + W j O n B c 0 j 2 y P A + z x M C Z T g 3 f s n 2 g w C X A A A A A A 6 A A A A A A g A A I A A A A O Y n P i E Y 6 a H / 6 B t 0 6 K n L X A L s X b X Z S F l w 7 b 2 f o H T I 7 U P w U A A A A A a f P 2 8 / 5 o l x v F K 1 r A U w n T z w 8 + f w N S t B c 2 K x r g d Y 1 P P u g w G M E a 1 L Y h f / 9 B w / K z p k H Z z J F C B 5 M W X r X M 0 9 V j + a j s I n W l f y p 7 t j z K x g C M s z Z h h N Q A A A A P W 7 p L / r q C W e P t t F L v w W 6 4 f p Z x Z Q + g h d i X B E Y z K v 8 9 j M Y O 9 T Y d 5 D 8 y / 2 I S C f Z S B i z S D B e k 8 h o x 7 G 5 j O V 0 W L 7 t N c = < / D a t a M a s h u p > 
</file>

<file path=customXml/item18.xml>��< ? x m l   v e r s i o n = " 1 . 0 "   e n c o d i n g = " U T F - 1 6 " ? > < G e m i n i   x m l n s = " h t t p : / / g e m i n i / p i v o t c u s t o m i z a t i o n / 7 9 9 1 c 9 3 b - b f 8 0 - 4 2 8 a - 8 0 3 e - 5 b b 8 8 c 9 2 d 5 d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7 7 2 7 6 5 1 - e b 0 1 - 4 9 5 8 - b 8 7 f - b e 3 4 1 f c 5 8 f 6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9 d e d 6 4 d 9 - 8 f 2 4 - 4 e c 2 - 9 8 8 1 - c 0 1 d 2 3 8 d 2 b 7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b d 6 d 1 e e f - a b f f - 4 8 6 7 - 8 8 e d - 7 0 a 5 8 8 4 d 7 b a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4 7 d e 5 3 a a - 9 7 a 9 - 4 3 f 9 - a 1 0 1 - 9 e 9 7 5 b 4 6 8 3 6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3 0 4 f 9 9 a - 9 6 5 9 - 4 3 7 a - 8 f 2 8 - e 3 0 2 3 3 9 4 1 c 8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8 3 4 8 6 1 2 - 3 4 e a - 4 b e d - 8 a 3 3 - 2 4 2 1 a a 9 a 2 f 6 a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b f e f c 1 6 9 - f 3 a 1 - 4 0 b c - a 6 9 2 - 8 0 4 6 4 e 6 8 c f 6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 2 0 2 5 - 0 3 - 1 0 T 1 4 : 2 5 : 0 7 . 7 7 3 2 7 0 7 + 0 5 : 3 0 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2 c a 0 c a f - f 0 e b - 4 4 f e - 8 4 f 2 - 8 9 2 c 2 b 8 0 6 e a 2 , d i m _ m a r k e t _ 5 6 b e 4 f f b - 8 0 b 9 - 4 5 a 0 - 8 f d 2 - c 2 4 d 1 c 7 5 2 4 5 8 , d i m _ p r o d u c t _ a 2 2 7 2 f f e - 8 e 6 c - 4 e a c - a 2 a f - 4 f 5 a 1 6 2 c 0 c 9 0 , f a c t _ s a l e s _ m o n t h l y _ 5 c b f 1 0 e 7 - 8 e b 6 - 4 9 8 1 - a 2 3 9 - 7 6 e 0 1 0 8 8 9 a 5 1 , d i m _ d a t e _ 9 2 0 6 9 3 4 6 - e 7 8 1 - 4 5 d 6 - a c 2 0 - f 6 c f f 0 f b 3 3 3 5 , n s _ t a r g e t s _ 2 0 2 1 _ 4 a a a f 3 5 0 - 8 b 3 0 - 4 1 7 8 - 9 1 a 9 - a 6 7 1 6 8 6 5 3 f 2 3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4 a a a f 3 5 0 - 8 b 3 0 - 4 1 7 8 - 9 1 a 9 - a 6 7 1 6 8 6 5 3 f 2 3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5 6 b e 4 f f b - 8 0 b 9 - 4 5 a 0 - 8 f d 2 - c 2 4 d 1 c 7 5 2 4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9 2 0 6 9 3 4 6 - e 7 8 1 - 4 5 d 6 - a c 2 0 - f 6 c f f 0 f b 3 3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4 a a a f 3 5 0 - 8 b 3 0 - 4 1 7 8 - 9 1 a 9 - a 6 7 1 6 8 6 5 3 f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E09AA5E-5F92-481F-AC92-34A0EE777A96}">
  <ds:schemaRefs/>
</ds:datastoreItem>
</file>

<file path=customXml/itemProps10.xml><?xml version="1.0" encoding="utf-8"?>
<ds:datastoreItem xmlns:ds="http://schemas.openxmlformats.org/officeDocument/2006/customXml" ds:itemID="{EEA4099C-796C-44C1-AB21-BDB924A9C059}">
  <ds:schemaRefs/>
</ds:datastoreItem>
</file>

<file path=customXml/itemProps11.xml><?xml version="1.0" encoding="utf-8"?>
<ds:datastoreItem xmlns:ds="http://schemas.openxmlformats.org/officeDocument/2006/customXml" ds:itemID="{E5122BA0-4B98-459A-B6DC-B312852DED25}">
  <ds:schemaRefs/>
</ds:datastoreItem>
</file>

<file path=customXml/itemProps12.xml><?xml version="1.0" encoding="utf-8"?>
<ds:datastoreItem xmlns:ds="http://schemas.openxmlformats.org/officeDocument/2006/customXml" ds:itemID="{FE608583-4F2D-40A5-9A2E-4CE3201E1FF9}">
  <ds:schemaRefs/>
</ds:datastoreItem>
</file>

<file path=customXml/itemProps13.xml><?xml version="1.0" encoding="utf-8"?>
<ds:datastoreItem xmlns:ds="http://schemas.openxmlformats.org/officeDocument/2006/customXml" ds:itemID="{B395DE7B-BE4C-403C-9BC1-C16890E0F39A}">
  <ds:schemaRefs/>
</ds:datastoreItem>
</file>

<file path=customXml/itemProps14.xml><?xml version="1.0" encoding="utf-8"?>
<ds:datastoreItem xmlns:ds="http://schemas.openxmlformats.org/officeDocument/2006/customXml" ds:itemID="{790945C1-24F5-495C-B9E5-C0C8B2E10B10}">
  <ds:schemaRefs/>
</ds:datastoreItem>
</file>

<file path=customXml/itemProps15.xml><?xml version="1.0" encoding="utf-8"?>
<ds:datastoreItem xmlns:ds="http://schemas.openxmlformats.org/officeDocument/2006/customXml" ds:itemID="{9F101D8A-FD22-48DE-8710-58F6EEEBC493}">
  <ds:schemaRefs/>
</ds:datastoreItem>
</file>

<file path=customXml/itemProps16.xml><?xml version="1.0" encoding="utf-8"?>
<ds:datastoreItem xmlns:ds="http://schemas.openxmlformats.org/officeDocument/2006/customXml" ds:itemID="{893684E3-AA3E-4E67-AA92-3DB22782F2D3}">
  <ds:schemaRefs/>
</ds:datastoreItem>
</file>

<file path=customXml/itemProps17.xml><?xml version="1.0" encoding="utf-8"?>
<ds:datastoreItem xmlns:ds="http://schemas.openxmlformats.org/officeDocument/2006/customXml" ds:itemID="{A2CD08B9-B2C1-494B-BD33-27BD7FE29F69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15930E81-24B0-41BE-9CFD-CE1FB8F59703}">
  <ds:schemaRefs/>
</ds:datastoreItem>
</file>

<file path=customXml/itemProps19.xml><?xml version="1.0" encoding="utf-8"?>
<ds:datastoreItem xmlns:ds="http://schemas.openxmlformats.org/officeDocument/2006/customXml" ds:itemID="{7EF0799D-82FA-4E7F-90F0-5CFF847F13DF}">
  <ds:schemaRefs/>
</ds:datastoreItem>
</file>

<file path=customXml/itemProps2.xml><?xml version="1.0" encoding="utf-8"?>
<ds:datastoreItem xmlns:ds="http://schemas.openxmlformats.org/officeDocument/2006/customXml" ds:itemID="{0D1B23FC-6067-4AD2-840D-1C15247E634D}">
  <ds:schemaRefs/>
</ds:datastoreItem>
</file>

<file path=customXml/itemProps20.xml><?xml version="1.0" encoding="utf-8"?>
<ds:datastoreItem xmlns:ds="http://schemas.openxmlformats.org/officeDocument/2006/customXml" ds:itemID="{6D4017A3-9A43-4A77-84D0-A0989F2AF157}">
  <ds:schemaRefs/>
</ds:datastoreItem>
</file>

<file path=customXml/itemProps21.xml><?xml version="1.0" encoding="utf-8"?>
<ds:datastoreItem xmlns:ds="http://schemas.openxmlformats.org/officeDocument/2006/customXml" ds:itemID="{1E93F61A-1A93-477A-A855-CDAB16EF619C}">
  <ds:schemaRefs/>
</ds:datastoreItem>
</file>

<file path=customXml/itemProps22.xml><?xml version="1.0" encoding="utf-8"?>
<ds:datastoreItem xmlns:ds="http://schemas.openxmlformats.org/officeDocument/2006/customXml" ds:itemID="{86E3CC5A-F421-4B9E-B567-02F5EFEB049A}">
  <ds:schemaRefs/>
</ds:datastoreItem>
</file>

<file path=customXml/itemProps23.xml><?xml version="1.0" encoding="utf-8"?>
<ds:datastoreItem xmlns:ds="http://schemas.openxmlformats.org/officeDocument/2006/customXml" ds:itemID="{50DD2010-8A0D-4536-B64A-C7C9E021B53F}">
  <ds:schemaRefs/>
</ds:datastoreItem>
</file>

<file path=customXml/itemProps24.xml><?xml version="1.0" encoding="utf-8"?>
<ds:datastoreItem xmlns:ds="http://schemas.openxmlformats.org/officeDocument/2006/customXml" ds:itemID="{72A2443E-E3DC-4410-BAB8-7AC8953E26F5}">
  <ds:schemaRefs/>
</ds:datastoreItem>
</file>

<file path=customXml/itemProps25.xml><?xml version="1.0" encoding="utf-8"?>
<ds:datastoreItem xmlns:ds="http://schemas.openxmlformats.org/officeDocument/2006/customXml" ds:itemID="{7E44DA10-E6BB-480D-9370-D1D805887D68}">
  <ds:schemaRefs/>
</ds:datastoreItem>
</file>

<file path=customXml/itemProps26.xml><?xml version="1.0" encoding="utf-8"?>
<ds:datastoreItem xmlns:ds="http://schemas.openxmlformats.org/officeDocument/2006/customXml" ds:itemID="{F988F3C5-97DC-47B1-B82F-4F46278872DD}">
  <ds:schemaRefs/>
</ds:datastoreItem>
</file>

<file path=customXml/itemProps27.xml><?xml version="1.0" encoding="utf-8"?>
<ds:datastoreItem xmlns:ds="http://schemas.openxmlformats.org/officeDocument/2006/customXml" ds:itemID="{250A1FFE-1949-4D5C-8769-DAE5AFD76933}">
  <ds:schemaRefs/>
</ds:datastoreItem>
</file>

<file path=customXml/itemProps28.xml><?xml version="1.0" encoding="utf-8"?>
<ds:datastoreItem xmlns:ds="http://schemas.openxmlformats.org/officeDocument/2006/customXml" ds:itemID="{995F1C7B-518D-45E0-87C4-649D5AB8693E}">
  <ds:schemaRefs/>
</ds:datastoreItem>
</file>

<file path=customXml/itemProps29.xml><?xml version="1.0" encoding="utf-8"?>
<ds:datastoreItem xmlns:ds="http://schemas.openxmlformats.org/officeDocument/2006/customXml" ds:itemID="{AFFC3D2B-BE48-41FB-B1E3-BF55D795958E}">
  <ds:schemaRefs/>
</ds:datastoreItem>
</file>

<file path=customXml/itemProps3.xml><?xml version="1.0" encoding="utf-8"?>
<ds:datastoreItem xmlns:ds="http://schemas.openxmlformats.org/officeDocument/2006/customXml" ds:itemID="{BBD7D351-AA41-4B26-94A9-F04C146EC472}">
  <ds:schemaRefs/>
</ds:datastoreItem>
</file>

<file path=customXml/itemProps30.xml><?xml version="1.0" encoding="utf-8"?>
<ds:datastoreItem xmlns:ds="http://schemas.openxmlformats.org/officeDocument/2006/customXml" ds:itemID="{8F419CA9-CCCE-48B6-8FF9-247FCF697453}">
  <ds:schemaRefs/>
</ds:datastoreItem>
</file>

<file path=customXml/itemProps4.xml><?xml version="1.0" encoding="utf-8"?>
<ds:datastoreItem xmlns:ds="http://schemas.openxmlformats.org/officeDocument/2006/customXml" ds:itemID="{EBABDB1D-FFCA-4393-A41F-F525B2CFEFF4}">
  <ds:schemaRefs/>
</ds:datastoreItem>
</file>

<file path=customXml/itemProps5.xml><?xml version="1.0" encoding="utf-8"?>
<ds:datastoreItem xmlns:ds="http://schemas.openxmlformats.org/officeDocument/2006/customXml" ds:itemID="{0D3F816E-FC0C-4AEE-ACBA-83C62B7D362C}">
  <ds:schemaRefs/>
</ds:datastoreItem>
</file>

<file path=customXml/itemProps6.xml><?xml version="1.0" encoding="utf-8"?>
<ds:datastoreItem xmlns:ds="http://schemas.openxmlformats.org/officeDocument/2006/customXml" ds:itemID="{E95D2A05-3D09-400A-A671-21D79F6AB33D}">
  <ds:schemaRefs/>
</ds:datastoreItem>
</file>

<file path=customXml/itemProps7.xml><?xml version="1.0" encoding="utf-8"?>
<ds:datastoreItem xmlns:ds="http://schemas.openxmlformats.org/officeDocument/2006/customXml" ds:itemID="{24EA383D-1EA9-45FD-82CF-9B43861B7702}">
  <ds:schemaRefs/>
</ds:datastoreItem>
</file>

<file path=customXml/itemProps8.xml><?xml version="1.0" encoding="utf-8"?>
<ds:datastoreItem xmlns:ds="http://schemas.openxmlformats.org/officeDocument/2006/customXml" ds:itemID="{8D153BAD-D9DB-432B-802B-768FDE5341C9}">
  <ds:schemaRefs/>
</ds:datastoreItem>
</file>

<file path=customXml/itemProps9.xml><?xml version="1.0" encoding="utf-8"?>
<ds:datastoreItem xmlns:ds="http://schemas.openxmlformats.org/officeDocument/2006/customXml" ds:itemID="{E1286F81-4D7B-489E-9026-7591AE00D6D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top5 and bottom5</vt:lpstr>
      <vt:lpstr>new products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Abinaya Karthikeyan</cp:lastModifiedBy>
  <cp:lastPrinted>2025-03-10T08:53:53Z</cp:lastPrinted>
  <dcterms:created xsi:type="dcterms:W3CDTF">2015-06-05T18:17:20Z</dcterms:created>
  <dcterms:modified xsi:type="dcterms:W3CDTF">2025-03-10T08:55:10Z</dcterms:modified>
</cp:coreProperties>
</file>